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3525" tabRatio="334" activeTab="0"/>
  </bookViews>
  <sheets>
    <sheet name="Sheet1" sheetId="1" r:id="rId1"/>
    <sheet name="NEW Format" sheetId="2" r:id="rId2"/>
  </sheets>
  <definedNames>
    <definedName name="_xlnm.Print_Area" localSheetId="1">'NEW Format'!$A$4:$Q$73</definedName>
    <definedName name="_xlnm.Print_Area" localSheetId="0">'Sheet1'!$A$1:$P$26</definedName>
    <definedName name="_xlnm.Print_Titles" localSheetId="1">'NEW Format'!$2:$7</definedName>
  </definedNames>
  <calcPr fullCalcOnLoad="1"/>
</workbook>
</file>

<file path=xl/sharedStrings.xml><?xml version="1.0" encoding="utf-8"?>
<sst xmlns="http://schemas.openxmlformats.org/spreadsheetml/2006/main" count="758" uniqueCount="190">
  <si>
    <t xml:space="preserve">S.No </t>
  </si>
  <si>
    <t>Perticular</t>
  </si>
  <si>
    <t>Location</t>
  </si>
  <si>
    <t>400/1</t>
  </si>
  <si>
    <t>33 KV/110V</t>
  </si>
  <si>
    <t>100/1</t>
  </si>
  <si>
    <t>150/1</t>
  </si>
  <si>
    <t>132 KV/110V</t>
  </si>
  <si>
    <t>5OO/1</t>
  </si>
  <si>
    <t>220 KV/110V</t>
  </si>
  <si>
    <t>600/1</t>
  </si>
  <si>
    <t>300/1</t>
  </si>
  <si>
    <t xml:space="preserve"> </t>
  </si>
  <si>
    <t>800/1</t>
  </si>
  <si>
    <t>132KV Shahdol Fdr</t>
  </si>
  <si>
    <t>MPE 51670</t>
  </si>
  <si>
    <t>MPE 51669</t>
  </si>
  <si>
    <t>MPE 51678</t>
  </si>
  <si>
    <t>MPE 51677</t>
  </si>
  <si>
    <t>MPE 51673</t>
  </si>
  <si>
    <t>MPE 51674</t>
  </si>
  <si>
    <t>MPE 51671</t>
  </si>
  <si>
    <t>MPE 51663</t>
  </si>
  <si>
    <t>MPE 51664</t>
  </si>
  <si>
    <t>MPE 51675</t>
  </si>
  <si>
    <t>MPE 51676</t>
  </si>
  <si>
    <t>MPE 51682</t>
  </si>
  <si>
    <t>MPE 51680</t>
  </si>
  <si>
    <t>MPE 51681</t>
  </si>
  <si>
    <t>MPE 51672</t>
  </si>
  <si>
    <t>MPE 51683</t>
  </si>
  <si>
    <t>MPE 51684</t>
  </si>
  <si>
    <t>MPE 51685</t>
  </si>
  <si>
    <t>MPE 51686</t>
  </si>
  <si>
    <t>ECR PH I</t>
  </si>
  <si>
    <t>MCR PH II</t>
  </si>
  <si>
    <t>Date of</t>
  </si>
  <si>
    <t xml:space="preserve"> Meter Sr. No.</t>
  </si>
  <si>
    <t>06.12.06</t>
  </si>
  <si>
    <t>132KV  HJM Feeder</t>
  </si>
  <si>
    <t>220KV Jabalpur Fdr no1</t>
  </si>
  <si>
    <t>220KV Jabalpur Fdr no2</t>
  </si>
  <si>
    <t>220KV Birsinghpur Fdr no 1</t>
  </si>
  <si>
    <t>220KV Birsinghpur Fdr no 2</t>
  </si>
  <si>
    <t>220KV TRACTION Fdr NO1</t>
  </si>
  <si>
    <t>220KV TRACTION Fdr NO 2</t>
  </si>
  <si>
    <t>Make</t>
  </si>
  <si>
    <t>SEMS</t>
  </si>
  <si>
    <t>Type</t>
  </si>
  <si>
    <t>E3M021</t>
  </si>
  <si>
    <t>120 MW Geneartor no 3  (220KV Side)</t>
  </si>
  <si>
    <t>120 MW Geneartor no 4  (220KV side)</t>
  </si>
  <si>
    <t xml:space="preserve">M.F. </t>
  </si>
  <si>
    <t xml:space="preserve"> for MWH</t>
  </si>
  <si>
    <t>Accuracy</t>
  </si>
  <si>
    <t>Class</t>
  </si>
  <si>
    <t>C.T.Ratio</t>
  </si>
  <si>
    <t>132KV Kotma Feeder</t>
  </si>
  <si>
    <t>P.T.Ratio</t>
  </si>
  <si>
    <t>13.8KV/110V</t>
  </si>
  <si>
    <t>415V/110V</t>
  </si>
  <si>
    <t>ESP Trans unit no 3</t>
  </si>
  <si>
    <t>1250/5 Amp.</t>
  </si>
  <si>
    <t>ESP Trans unit no 4</t>
  </si>
  <si>
    <t>KAB 03926</t>
  </si>
  <si>
    <t>04.10.06</t>
  </si>
  <si>
    <t>Elster</t>
  </si>
  <si>
    <t>ENERGY METER</t>
  </si>
  <si>
    <t>200/1</t>
  </si>
  <si>
    <t>MPU 02788</t>
  </si>
  <si>
    <t>MPU 02789</t>
  </si>
  <si>
    <t>220KV Birsinghpur Fdr no 3(main)</t>
  </si>
  <si>
    <t>220KV Birsinghpur Fdr no 3 (check)</t>
  </si>
  <si>
    <t>220KV Sidhi (Main)</t>
  </si>
  <si>
    <t>220KV Sidhi (Check)</t>
  </si>
  <si>
    <t>MPU 02790</t>
  </si>
  <si>
    <t>MPU 02791</t>
  </si>
  <si>
    <t>10.09.08</t>
  </si>
  <si>
    <t>210MW Generator no. 5</t>
  </si>
  <si>
    <t>31.5 MVA  ST. Tr. -5B</t>
  </si>
  <si>
    <t>MCR PH III</t>
  </si>
  <si>
    <t>MPU 02792</t>
  </si>
  <si>
    <t>MPU 02794</t>
  </si>
  <si>
    <t>MPU 02793</t>
  </si>
  <si>
    <t>16.06.08</t>
  </si>
  <si>
    <t>12.05.08</t>
  </si>
  <si>
    <t>Meter Equipment Details</t>
  </si>
  <si>
    <t>Comm.</t>
  </si>
  <si>
    <t>C.T. Details</t>
  </si>
  <si>
    <t>Ratio</t>
  </si>
  <si>
    <t xml:space="preserve"> P.T.Ratio</t>
  </si>
  <si>
    <r>
      <t>/110</t>
    </r>
    <r>
      <rPr>
        <sz val="10"/>
        <rFont val="Arial"/>
        <family val="2"/>
      </rPr>
      <t xml:space="preserve">√3 </t>
    </r>
    <r>
      <rPr>
        <sz val="10"/>
        <rFont val="Arial"/>
        <family val="0"/>
      </rPr>
      <t>V</t>
    </r>
  </si>
  <si>
    <r>
      <t>220KV/110</t>
    </r>
    <r>
      <rPr>
        <sz val="10"/>
        <rFont val="Arial"/>
        <family val="2"/>
      </rPr>
      <t xml:space="preserve">√3 </t>
    </r>
    <r>
      <rPr>
        <sz val="10"/>
        <rFont val="Arial"/>
        <family val="0"/>
      </rPr>
      <t>V</t>
    </r>
  </si>
  <si>
    <r>
      <t>132KV/110</t>
    </r>
    <r>
      <rPr>
        <sz val="10"/>
        <rFont val="Arial"/>
        <family val="2"/>
      </rPr>
      <t xml:space="preserve">√3 </t>
    </r>
    <r>
      <rPr>
        <sz val="10"/>
        <rFont val="Arial"/>
        <family val="0"/>
      </rPr>
      <t>V</t>
    </r>
  </si>
  <si>
    <t>MWh</t>
  </si>
  <si>
    <t>40 MVA 132/33KV Trans. (BHEL) (33KV side)</t>
  </si>
  <si>
    <t>220KV Birsinghpur Fdr no 2 (check)</t>
  </si>
  <si>
    <t>220KV Jabalpur Fdr no1 (check)</t>
  </si>
  <si>
    <t>M++</t>
  </si>
  <si>
    <t>63MVA NEW Auto Trans 220/132KV  (132KV side)</t>
  </si>
  <si>
    <t>63MVA OLD Auto Trans 220/132KV (132 KV side)</t>
  </si>
  <si>
    <t>33kv/110V</t>
  </si>
  <si>
    <t>26/3/09</t>
  </si>
  <si>
    <t>24/3/09</t>
  </si>
  <si>
    <t>21/3/09</t>
  </si>
  <si>
    <t>21/5/09</t>
  </si>
  <si>
    <t>10/4/09</t>
  </si>
  <si>
    <t>220KV Jabalpur Fdr no2 (check)</t>
  </si>
  <si>
    <t>23/5/09</t>
  </si>
  <si>
    <t>KWh</t>
  </si>
  <si>
    <t>Acc.</t>
  </si>
  <si>
    <t>Wh</t>
  </si>
  <si>
    <t>Reading</t>
  </si>
  <si>
    <t>Unit</t>
  </si>
  <si>
    <t>E.E.(T&amp;C)</t>
  </si>
  <si>
    <t>ATPS MPPGCL Chachai</t>
  </si>
  <si>
    <t>18.03.09</t>
  </si>
  <si>
    <t>DETAILS OF ABT ENERGY METERS  INSTALLED AT  ATPS MPPGCL CHACHAI</t>
  </si>
  <si>
    <t>40 MVA 132/33KV Trans.(New BHEL-132KV side)</t>
  </si>
  <si>
    <t>40 MVA 132/33KV Trans. (BHEL 132KV side)</t>
  </si>
  <si>
    <t>132KV HJM FDR (check)</t>
  </si>
  <si>
    <t>220KV TRACTION Fdr NO 2 (check)</t>
  </si>
  <si>
    <t>220KV TRACTION Fdr NO 1 (check)</t>
  </si>
  <si>
    <t>63MVA NEW Auto Trans 220/132KV  (220KV side)</t>
  </si>
  <si>
    <t xml:space="preserve">Meter </t>
  </si>
  <si>
    <t>Cat</t>
  </si>
  <si>
    <t>Main</t>
  </si>
  <si>
    <t>Check</t>
  </si>
  <si>
    <t>S.T.</t>
  </si>
  <si>
    <t>CHP</t>
  </si>
  <si>
    <t>CHP 6.6KV Source No 1   120MW</t>
  </si>
  <si>
    <t>CHP 6.6KV Source No 2   120MW</t>
  </si>
  <si>
    <t>20/5</t>
  </si>
  <si>
    <t>25/08/2009</t>
  </si>
  <si>
    <t>23/08/2009</t>
  </si>
  <si>
    <t>33KV Colony Feeder No1</t>
  </si>
  <si>
    <t>33KV Colony Feeder No 2</t>
  </si>
  <si>
    <t>6.6 KV/110V</t>
  </si>
  <si>
    <t>20 MVA STN Trans. no 1 PHII (220KV side)</t>
  </si>
  <si>
    <t>20 MVA STN Trans. no 2  PHII (220KV side)</t>
  </si>
  <si>
    <t>20 MVA STN Trans. no 2  PHII ( 6.6 KV side)</t>
  </si>
  <si>
    <t>20 MVA STN Trans. no 1  PHII ( 6.6KV side)</t>
  </si>
  <si>
    <t>16 MVA Unit Aux.Trans. no 4  PHII ( 6.6 KV side)</t>
  </si>
  <si>
    <t>16 MVA Unit Aux.Trans. no 3  PHII ( 6.6 KV side)</t>
  </si>
  <si>
    <t>MCR PHII</t>
  </si>
  <si>
    <t>1500/1</t>
  </si>
  <si>
    <t>2000/1</t>
  </si>
  <si>
    <t>120MW Generator  no 3  PHII (13.8 KV side)</t>
  </si>
  <si>
    <t>120MW Generator  no 4  PHII (13.8 KV side)</t>
  </si>
  <si>
    <t>19/12/2009</t>
  </si>
  <si>
    <t>6500/5</t>
  </si>
  <si>
    <t>33 KV Settling tank and river water No 1</t>
  </si>
  <si>
    <t>33 KV Settling tank and river water No 2</t>
  </si>
  <si>
    <t>33 KV Ash Water Recovery System 210MW</t>
  </si>
  <si>
    <t>30/5</t>
  </si>
  <si>
    <t>22/12/2009</t>
  </si>
  <si>
    <t xml:space="preserve">ESP </t>
  </si>
  <si>
    <t>220KV SUKHA Fdr  (check)</t>
  </si>
  <si>
    <t>40 MVA 132/33KV Trans.BBL (33KV Side)</t>
  </si>
  <si>
    <t>132KV Shahadol Feeder (check)</t>
  </si>
  <si>
    <t>63MVA OLD Auto Trans 220/132KV  (220KV side)</t>
  </si>
  <si>
    <t>33KV Moser Bear Feeder</t>
  </si>
  <si>
    <t>33KV Keshwahi Feeder</t>
  </si>
  <si>
    <t xml:space="preserve">33KV OCM Feeder </t>
  </si>
  <si>
    <t>33KV Shahdol Feeder No 2</t>
  </si>
  <si>
    <t>4958956</t>
  </si>
  <si>
    <t xml:space="preserve">33KV Kotma /Anuppur  Feeder </t>
  </si>
  <si>
    <t>220KV  ANUPPUR  NO 1</t>
  </si>
  <si>
    <t>220KV  ANUPPUR  NO 2</t>
  </si>
  <si>
    <t>132KV ANUPPUR FDR  NO 1 (check)</t>
  </si>
  <si>
    <t>132KV ANUPPUR FDR  NO 2 (check)</t>
  </si>
  <si>
    <t>MPE 51667</t>
  </si>
  <si>
    <t>22/01/2013</t>
  </si>
  <si>
    <t>50/1</t>
  </si>
  <si>
    <t>0N  FEBRUARY 2013</t>
  </si>
  <si>
    <t>33KV Amarkantak feeder</t>
  </si>
  <si>
    <t>Date of  Comm.</t>
  </si>
  <si>
    <t>Acc. Class</t>
  </si>
  <si>
    <t>Meter Catagery</t>
  </si>
  <si>
    <t>Location of Installation</t>
  </si>
  <si>
    <t>Equipement Detail</t>
  </si>
  <si>
    <t>Sl.NO.</t>
  </si>
  <si>
    <t>Reading Unit
WH / KWH / MWH</t>
  </si>
  <si>
    <t xml:space="preserve"> Meter Sl. No.</t>
  </si>
  <si>
    <t>ABT  /     Non ABT</t>
  </si>
  <si>
    <t>P.T Details</t>
  </si>
  <si>
    <t>Meter Details</t>
  </si>
  <si>
    <t xml:space="preserve">Details of Main &amp; Check meters  installed at Interface Points of ________________Pooling Sub-Substation    </t>
  </si>
  <si>
    <t>ANNEXURE-I</t>
  </si>
  <si>
    <t>!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</si>
</sst>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 readingOrder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justify" readingOrder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justify" readingOrder="1"/>
    </xf>
    <xf numFmtId="0" fontId="0" fillId="0" borderId="26" xfId="0" applyBorder="1" applyAlignment="1">
      <alignment/>
    </xf>
    <xf numFmtId="0" fontId="0" fillId="0" borderId="12" xfId="0" applyFill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justify" readingOrder="1"/>
    </xf>
    <xf numFmtId="0" fontId="7" fillId="0" borderId="28" xfId="0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justify" readingOrder="1"/>
    </xf>
    <xf numFmtId="0" fontId="0" fillId="0" borderId="0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26" xfId="0" applyFont="1" applyBorder="1" applyAlignment="1" quotePrefix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justify" readingOrder="1"/>
    </xf>
    <xf numFmtId="0" fontId="0" fillId="0" borderId="0" xfId="0" applyFont="1" applyBorder="1" applyAlignment="1">
      <alignment horizontal="center" vertical="justify" readingOrder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 readingOrder="1"/>
    </xf>
    <xf numFmtId="0" fontId="0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 quotePrefix="1">
      <alignment/>
    </xf>
    <xf numFmtId="0" fontId="0" fillId="0" borderId="27" xfId="0" applyFont="1" applyBorder="1" applyAlignment="1" applyProtection="1">
      <alignment horizontal="left"/>
      <protection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 readingOrder="1"/>
    </xf>
    <xf numFmtId="0" fontId="1" fillId="0" borderId="41" xfId="0" applyFont="1" applyBorder="1" applyAlignment="1">
      <alignment horizontal="center" vertical="center" wrapText="1" readingOrder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justify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43" xfId="0" applyFont="1" applyBorder="1" applyAlignment="1">
      <alignment horizontal="center" vertical="center" wrapText="1" readingOrder="1"/>
    </xf>
    <xf numFmtId="0" fontId="1" fillId="0" borderId="38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" fillId="0" borderId="44" xfId="0" applyFont="1" applyBorder="1" applyAlignment="1">
      <alignment horizontal="center" vertical="center" wrapText="1" readingOrder="1"/>
    </xf>
    <xf numFmtId="0" fontId="1" fillId="0" borderId="25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44" xfId="0" applyFont="1" applyBorder="1" applyAlignment="1">
      <alignment horizontal="center" vertical="justify" readingOrder="1"/>
    </xf>
    <xf numFmtId="0" fontId="1" fillId="0" borderId="25" xfId="0" applyFont="1" applyBorder="1" applyAlignment="1">
      <alignment horizontal="center" vertical="justify" readingOrder="1"/>
    </xf>
    <xf numFmtId="0" fontId="0" fillId="0" borderId="4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4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9.28125" style="0" customWidth="1"/>
    <col min="4" max="7" width="11.28125" style="0" customWidth="1"/>
    <col min="8" max="8" width="12.140625" style="0" customWidth="1"/>
    <col min="9" max="9" width="13.00390625" style="0" customWidth="1"/>
    <col min="10" max="10" width="10.140625" style="0" customWidth="1"/>
    <col min="11" max="11" width="12.8515625" style="0" customWidth="1"/>
    <col min="12" max="13" width="7.7109375" style="0" customWidth="1"/>
    <col min="14" max="14" width="9.28125" style="0" customWidth="1"/>
    <col min="15" max="15" width="13.140625" style="0" customWidth="1"/>
    <col min="16" max="16" width="8.7109375" style="0" customWidth="1"/>
    <col min="17" max="17" width="12.8515625" style="0" customWidth="1"/>
    <col min="18" max="18" width="15.00390625" style="0" customWidth="1"/>
    <col min="19" max="20" width="12.57421875" style="0" customWidth="1"/>
  </cols>
  <sheetData>
    <row r="1" spans="1:16" ht="18" customHeight="1">
      <c r="A1" s="3"/>
      <c r="B1" s="4"/>
      <c r="C1" s="4"/>
      <c r="D1" s="4"/>
      <c r="E1" s="3"/>
      <c r="F1" s="3"/>
      <c r="G1" s="3"/>
      <c r="H1" s="3"/>
      <c r="I1" s="3"/>
      <c r="J1" s="26"/>
      <c r="K1" s="3"/>
      <c r="L1" s="3"/>
      <c r="M1" s="3"/>
      <c r="N1" s="3"/>
      <c r="O1" s="128" t="s">
        <v>188</v>
      </c>
      <c r="P1" s="128"/>
    </row>
    <row r="2" spans="1:16" ht="12.75">
      <c r="A2" s="3"/>
      <c r="B2" s="4"/>
      <c r="C2" s="4"/>
      <c r="D2" s="4"/>
      <c r="E2" s="3"/>
      <c r="F2" s="3"/>
      <c r="G2" s="3"/>
      <c r="H2" s="3"/>
      <c r="I2" s="3"/>
      <c r="J2" s="26"/>
      <c r="K2" s="3"/>
      <c r="L2" s="3"/>
      <c r="M2" s="3"/>
      <c r="N2" s="3"/>
      <c r="O2" s="94"/>
      <c r="P2" s="94"/>
    </row>
    <row r="3" spans="1:16" ht="12.75">
      <c r="A3" s="3"/>
      <c r="B3" s="4"/>
      <c r="C3" s="4"/>
      <c r="D3" s="4"/>
      <c r="E3" s="3"/>
      <c r="F3" s="3"/>
      <c r="G3" s="3"/>
      <c r="H3" s="3"/>
      <c r="I3" s="3"/>
      <c r="J3" s="26"/>
      <c r="K3" s="3"/>
      <c r="L3" s="3"/>
      <c r="M3" s="3"/>
      <c r="N3" s="3"/>
      <c r="O3" s="94"/>
      <c r="P3" s="94"/>
    </row>
    <row r="4" spans="1:16" ht="12.75">
      <c r="A4" s="3"/>
      <c r="B4" s="4"/>
      <c r="C4" s="4"/>
      <c r="D4" s="4"/>
      <c r="E4" s="3"/>
      <c r="F4" s="3"/>
      <c r="G4" s="3"/>
      <c r="H4" s="3"/>
      <c r="I4" s="3"/>
      <c r="J4" s="26"/>
      <c r="K4" s="3"/>
      <c r="L4" s="3"/>
      <c r="M4" s="3"/>
      <c r="N4" s="3"/>
      <c r="O4" s="94"/>
      <c r="P4" s="94"/>
    </row>
    <row r="5" spans="1:16" ht="12.75">
      <c r="A5" s="3"/>
      <c r="B5" s="4"/>
      <c r="C5" s="4"/>
      <c r="D5" s="4"/>
      <c r="E5" s="3"/>
      <c r="F5" s="3"/>
      <c r="G5" s="3"/>
      <c r="H5" s="3"/>
      <c r="I5" s="3"/>
      <c r="J5" s="26"/>
      <c r="K5" s="3"/>
      <c r="L5" s="3"/>
      <c r="M5" s="3"/>
      <c r="N5" s="3"/>
      <c r="O5" s="27"/>
      <c r="P5" s="27"/>
    </row>
    <row r="6" spans="1:16" ht="18" customHeight="1">
      <c r="A6" s="127" t="s">
        <v>187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2:9" ht="13.5" thickBot="1">
      <c r="B7" s="1"/>
      <c r="C7" s="1"/>
      <c r="H7" s="1"/>
      <c r="I7" s="1"/>
    </row>
    <row r="8" spans="1:16" ht="24" customHeight="1" thickTop="1">
      <c r="A8" s="133" t="s">
        <v>181</v>
      </c>
      <c r="B8" s="120" t="s">
        <v>179</v>
      </c>
      <c r="C8" s="120" t="s">
        <v>178</v>
      </c>
      <c r="D8" s="116" t="s">
        <v>186</v>
      </c>
      <c r="E8" s="116"/>
      <c r="F8" s="116"/>
      <c r="G8" s="116"/>
      <c r="H8" s="116"/>
      <c r="I8" s="117"/>
      <c r="J8" s="120" t="s">
        <v>176</v>
      </c>
      <c r="K8" s="125" t="s">
        <v>180</v>
      </c>
      <c r="L8" s="126"/>
      <c r="M8" s="126"/>
      <c r="N8" s="126"/>
      <c r="O8" s="120" t="s">
        <v>182</v>
      </c>
      <c r="P8" s="118" t="s">
        <v>52</v>
      </c>
    </row>
    <row r="9" spans="1:16" ht="24" customHeight="1">
      <c r="A9" s="134"/>
      <c r="B9" s="115"/>
      <c r="C9" s="115"/>
      <c r="D9" s="135" t="s">
        <v>183</v>
      </c>
      <c r="E9" s="114" t="s">
        <v>46</v>
      </c>
      <c r="F9" s="114" t="s">
        <v>184</v>
      </c>
      <c r="G9" s="114" t="s">
        <v>177</v>
      </c>
      <c r="H9" s="114" t="s">
        <v>56</v>
      </c>
      <c r="I9" s="123" t="s">
        <v>58</v>
      </c>
      <c r="J9" s="115"/>
      <c r="K9" s="129" t="s">
        <v>88</v>
      </c>
      <c r="L9" s="130"/>
      <c r="M9" s="131" t="s">
        <v>185</v>
      </c>
      <c r="N9" s="132"/>
      <c r="O9" s="115"/>
      <c r="P9" s="119"/>
    </row>
    <row r="10" spans="1:16" ht="28.5" customHeight="1" thickBot="1">
      <c r="A10" s="134"/>
      <c r="B10" s="115"/>
      <c r="C10" s="115"/>
      <c r="D10" s="112"/>
      <c r="E10" s="115"/>
      <c r="F10" s="115"/>
      <c r="G10" s="115"/>
      <c r="H10" s="115"/>
      <c r="I10" s="124"/>
      <c r="J10" s="115"/>
      <c r="K10" s="92" t="s">
        <v>89</v>
      </c>
      <c r="L10" s="92" t="s">
        <v>177</v>
      </c>
      <c r="M10" s="92" t="s">
        <v>89</v>
      </c>
      <c r="N10" s="92" t="s">
        <v>177</v>
      </c>
      <c r="O10" s="115"/>
      <c r="P10" s="119"/>
    </row>
    <row r="11" spans="1:16" ht="24" customHeight="1" thickTop="1">
      <c r="A11" s="100">
        <v>1</v>
      </c>
      <c r="B11" s="101"/>
      <c r="C11" s="101" t="s">
        <v>126</v>
      </c>
      <c r="D11" s="102"/>
      <c r="E11" s="102"/>
      <c r="F11" s="102"/>
      <c r="G11" s="102"/>
      <c r="H11" s="102"/>
      <c r="I11" s="103"/>
      <c r="J11" s="102"/>
      <c r="K11" s="102"/>
      <c r="L11" s="102"/>
      <c r="M11" s="102"/>
      <c r="N11" s="102"/>
      <c r="O11" s="102"/>
      <c r="P11" s="104"/>
    </row>
    <row r="12" spans="1:16" ht="24" customHeight="1">
      <c r="A12" s="105">
        <f>A11+1</f>
        <v>2</v>
      </c>
      <c r="B12" s="95"/>
      <c r="C12" s="95" t="s">
        <v>127</v>
      </c>
      <c r="D12" s="93"/>
      <c r="E12" s="93"/>
      <c r="F12" s="93"/>
      <c r="G12" s="93"/>
      <c r="H12" s="93"/>
      <c r="I12" s="96"/>
      <c r="J12" s="93"/>
      <c r="K12" s="93"/>
      <c r="L12" s="93"/>
      <c r="M12" s="93"/>
      <c r="N12" s="93"/>
      <c r="O12" s="93"/>
      <c r="P12" s="106"/>
    </row>
    <row r="13" spans="1:16" ht="24" customHeight="1">
      <c r="A13" s="105" t="s">
        <v>189</v>
      </c>
      <c r="B13" s="97"/>
      <c r="C13" s="95"/>
      <c r="D13" s="93"/>
      <c r="E13" s="93"/>
      <c r="F13" s="93"/>
      <c r="G13" s="93"/>
      <c r="H13" s="93"/>
      <c r="I13" s="96"/>
      <c r="J13" s="93"/>
      <c r="K13" s="93"/>
      <c r="L13" s="93"/>
      <c r="M13" s="93"/>
      <c r="N13" s="93"/>
      <c r="O13" s="93"/>
      <c r="P13" s="106"/>
    </row>
    <row r="14" spans="1:16" ht="24" customHeight="1">
      <c r="A14" s="105" t="s">
        <v>189</v>
      </c>
      <c r="B14" s="97"/>
      <c r="C14" s="95"/>
      <c r="D14" s="93"/>
      <c r="E14" s="93"/>
      <c r="F14" s="93"/>
      <c r="G14" s="93"/>
      <c r="H14" s="93"/>
      <c r="I14" s="96"/>
      <c r="J14" s="93"/>
      <c r="K14" s="93"/>
      <c r="L14" s="93"/>
      <c r="M14" s="93"/>
      <c r="N14" s="93"/>
      <c r="O14" s="93"/>
      <c r="P14" s="106"/>
    </row>
    <row r="15" spans="1:16" ht="24" customHeight="1">
      <c r="A15" s="105" t="s">
        <v>189</v>
      </c>
      <c r="B15" s="98"/>
      <c r="C15" s="95"/>
      <c r="D15" s="93"/>
      <c r="E15" s="93"/>
      <c r="F15" s="93"/>
      <c r="G15" s="93"/>
      <c r="H15" s="93"/>
      <c r="I15" s="96"/>
      <c r="J15" s="93"/>
      <c r="K15" s="93"/>
      <c r="L15" s="93"/>
      <c r="M15" s="93"/>
      <c r="N15" s="93"/>
      <c r="O15" s="93"/>
      <c r="P15" s="106"/>
    </row>
    <row r="16" spans="1:16" ht="24" customHeight="1">
      <c r="A16" s="105" t="s">
        <v>189</v>
      </c>
      <c r="B16" s="98"/>
      <c r="C16" s="95"/>
      <c r="D16" s="93"/>
      <c r="E16" s="93"/>
      <c r="F16" s="93"/>
      <c r="G16" s="93"/>
      <c r="H16" s="93"/>
      <c r="I16" s="96"/>
      <c r="J16" s="93"/>
      <c r="K16" s="93"/>
      <c r="L16" s="93"/>
      <c r="M16" s="93"/>
      <c r="N16" s="93"/>
      <c r="O16" s="93"/>
      <c r="P16" s="106"/>
    </row>
    <row r="17" spans="1:16" ht="24" customHeight="1">
      <c r="A17" s="105" t="s">
        <v>189</v>
      </c>
      <c r="B17" s="99"/>
      <c r="C17" s="95"/>
      <c r="D17" s="93"/>
      <c r="E17" s="93"/>
      <c r="F17" s="93"/>
      <c r="G17" s="93"/>
      <c r="H17" s="93"/>
      <c r="I17" s="96"/>
      <c r="J17" s="93"/>
      <c r="K17" s="93"/>
      <c r="L17" s="93"/>
      <c r="M17" s="93"/>
      <c r="N17" s="93"/>
      <c r="O17" s="93"/>
      <c r="P17" s="106"/>
    </row>
    <row r="18" spans="1:16" ht="24" customHeight="1">
      <c r="A18" s="105" t="s">
        <v>189</v>
      </c>
      <c r="B18" s="99"/>
      <c r="C18" s="95"/>
      <c r="D18" s="93"/>
      <c r="E18" s="93"/>
      <c r="F18" s="93"/>
      <c r="G18" s="93"/>
      <c r="H18" s="93"/>
      <c r="I18" s="96"/>
      <c r="J18" s="93"/>
      <c r="K18" s="93"/>
      <c r="L18" s="93"/>
      <c r="M18" s="93"/>
      <c r="N18" s="93"/>
      <c r="O18" s="93"/>
      <c r="P18" s="106"/>
    </row>
    <row r="19" spans="1:16" ht="24" customHeight="1">
      <c r="A19" s="105" t="s">
        <v>189</v>
      </c>
      <c r="B19" s="95"/>
      <c r="C19" s="95"/>
      <c r="D19" s="93"/>
      <c r="E19" s="93"/>
      <c r="F19" s="93"/>
      <c r="G19" s="93"/>
      <c r="H19" s="93"/>
      <c r="I19" s="96"/>
      <c r="J19" s="93"/>
      <c r="K19" s="93"/>
      <c r="L19" s="93"/>
      <c r="M19" s="93"/>
      <c r="N19" s="93"/>
      <c r="O19" s="93"/>
      <c r="P19" s="106"/>
    </row>
    <row r="20" spans="1:16" ht="24" customHeight="1">
      <c r="A20" s="105" t="s">
        <v>189</v>
      </c>
      <c r="B20" s="95"/>
      <c r="C20" s="95"/>
      <c r="D20" s="93"/>
      <c r="E20" s="93"/>
      <c r="F20" s="93"/>
      <c r="G20" s="93"/>
      <c r="H20" s="93"/>
      <c r="I20" s="96"/>
      <c r="J20" s="93"/>
      <c r="K20" s="93"/>
      <c r="L20" s="93"/>
      <c r="M20" s="93"/>
      <c r="N20" s="93"/>
      <c r="O20" s="93"/>
      <c r="P20" s="106"/>
    </row>
    <row r="21" spans="1:16" ht="24" customHeight="1">
      <c r="A21" s="105" t="s">
        <v>189</v>
      </c>
      <c r="B21" s="95"/>
      <c r="C21" s="95"/>
      <c r="D21" s="93"/>
      <c r="E21" s="93"/>
      <c r="F21" s="93"/>
      <c r="G21" s="93"/>
      <c r="H21" s="93"/>
      <c r="I21" s="96"/>
      <c r="J21" s="93"/>
      <c r="K21" s="93"/>
      <c r="L21" s="93"/>
      <c r="M21" s="93"/>
      <c r="N21" s="93"/>
      <c r="O21" s="93"/>
      <c r="P21" s="106"/>
    </row>
    <row r="22" spans="1:16" ht="24" customHeight="1">
      <c r="A22" s="105" t="s">
        <v>189</v>
      </c>
      <c r="B22" s="95"/>
      <c r="C22" s="95"/>
      <c r="D22" s="93"/>
      <c r="E22" s="93"/>
      <c r="F22" s="93"/>
      <c r="G22" s="93"/>
      <c r="H22" s="93"/>
      <c r="I22" s="96"/>
      <c r="J22" s="93"/>
      <c r="K22" s="93"/>
      <c r="L22" s="93"/>
      <c r="M22" s="93"/>
      <c r="N22" s="93"/>
      <c r="O22" s="93"/>
      <c r="P22" s="106"/>
    </row>
    <row r="23" spans="1:16" ht="24" customHeight="1">
      <c r="A23" s="105" t="s">
        <v>189</v>
      </c>
      <c r="B23" s="95"/>
      <c r="C23" s="95"/>
      <c r="D23" s="93"/>
      <c r="E23" s="93"/>
      <c r="F23" s="93"/>
      <c r="G23" s="93"/>
      <c r="H23" s="93"/>
      <c r="I23" s="96"/>
      <c r="J23" s="93"/>
      <c r="K23" s="93"/>
      <c r="L23" s="93"/>
      <c r="M23" s="93"/>
      <c r="N23" s="93"/>
      <c r="O23" s="93"/>
      <c r="P23" s="106"/>
    </row>
    <row r="24" spans="1:16" ht="24" customHeight="1">
      <c r="A24" s="105" t="s">
        <v>189</v>
      </c>
      <c r="B24" s="95"/>
      <c r="C24" s="95"/>
      <c r="D24" s="93"/>
      <c r="E24" s="93"/>
      <c r="F24" s="93"/>
      <c r="G24" s="93"/>
      <c r="H24" s="93"/>
      <c r="I24" s="96"/>
      <c r="J24" s="93"/>
      <c r="K24" s="93"/>
      <c r="L24" s="93"/>
      <c r="M24" s="93"/>
      <c r="N24" s="93"/>
      <c r="O24" s="93"/>
      <c r="P24" s="106"/>
    </row>
    <row r="25" spans="1:16" ht="24" customHeight="1">
      <c r="A25" s="105" t="s">
        <v>189</v>
      </c>
      <c r="B25" s="97"/>
      <c r="C25" s="95"/>
      <c r="D25" s="93"/>
      <c r="E25" s="93"/>
      <c r="F25" s="93"/>
      <c r="G25" s="93"/>
      <c r="H25" s="93"/>
      <c r="I25" s="96"/>
      <c r="J25" s="93"/>
      <c r="K25" s="93"/>
      <c r="L25" s="93"/>
      <c r="M25" s="93"/>
      <c r="N25" s="93"/>
      <c r="O25" s="93"/>
      <c r="P25" s="106"/>
    </row>
    <row r="26" spans="1:16" ht="24" customHeight="1" thickBot="1">
      <c r="A26" s="105" t="s">
        <v>189</v>
      </c>
      <c r="B26" s="107"/>
      <c r="C26" s="108"/>
      <c r="D26" s="109"/>
      <c r="E26" s="109"/>
      <c r="F26" s="109"/>
      <c r="G26" s="109"/>
      <c r="H26" s="109"/>
      <c r="I26" s="110"/>
      <c r="J26" s="109"/>
      <c r="K26" s="109"/>
      <c r="L26" s="109"/>
      <c r="M26" s="109"/>
      <c r="N26" s="109"/>
      <c r="O26" s="109"/>
      <c r="P26" s="111"/>
    </row>
    <row r="27" spans="1:24" ht="18.75" customHeight="1" thickTop="1">
      <c r="A27" s="3"/>
      <c r="B27" s="78"/>
      <c r="C27" s="3"/>
      <c r="D27" s="3"/>
      <c r="E27" s="3"/>
      <c r="F27" s="3"/>
      <c r="G27" s="3"/>
      <c r="H27" s="66"/>
      <c r="I27" s="76"/>
      <c r="J27" s="3"/>
      <c r="K27" s="3"/>
      <c r="L27" s="3"/>
      <c r="M27" s="3"/>
      <c r="N27" s="27"/>
      <c r="O27" s="66"/>
      <c r="P27" s="3"/>
      <c r="Q27" s="1"/>
      <c r="R27" s="1"/>
      <c r="S27" s="1"/>
      <c r="T27" s="1"/>
      <c r="U27" s="1"/>
      <c r="V27" s="1"/>
      <c r="W27" s="1"/>
      <c r="X27" s="1"/>
    </row>
    <row r="28" spans="1:24" ht="18.75" customHeight="1">
      <c r="A28" s="3"/>
      <c r="B28" s="78"/>
      <c r="C28" s="3"/>
      <c r="D28" s="3"/>
      <c r="E28" s="3"/>
      <c r="F28" s="3"/>
      <c r="G28" s="3"/>
      <c r="H28" s="66"/>
      <c r="I28" s="76"/>
      <c r="J28" s="3"/>
      <c r="K28" s="3"/>
      <c r="L28" s="3"/>
      <c r="M28" s="3"/>
      <c r="N28" s="27"/>
      <c r="O28" s="66"/>
      <c r="P28" s="3"/>
      <c r="Q28" s="1"/>
      <c r="R28" s="1"/>
      <c r="S28" s="1"/>
      <c r="T28" s="1"/>
      <c r="U28" s="1"/>
      <c r="V28" s="1"/>
      <c r="W28" s="1"/>
      <c r="X28" s="1"/>
    </row>
    <row r="29" spans="1:24" ht="18.75" customHeight="1">
      <c r="A29" s="3"/>
      <c r="B29" s="78"/>
      <c r="C29" s="3"/>
      <c r="D29" s="3"/>
      <c r="E29" s="3"/>
      <c r="F29" s="3"/>
      <c r="G29" s="3"/>
      <c r="H29" s="66"/>
      <c r="I29" s="76"/>
      <c r="J29" s="3"/>
      <c r="K29" s="3"/>
      <c r="L29" s="3"/>
      <c r="M29" s="3"/>
      <c r="N29" s="27"/>
      <c r="O29" s="66"/>
      <c r="P29" s="3"/>
      <c r="Q29" s="1"/>
      <c r="R29" s="1"/>
      <c r="S29" s="1"/>
      <c r="T29" s="1"/>
      <c r="U29" s="1"/>
      <c r="V29" s="1"/>
      <c r="W29" s="1"/>
      <c r="X29" s="1"/>
    </row>
    <row r="30" spans="1:24" ht="18.75" customHeight="1">
      <c r="A30" s="3"/>
      <c r="B30" s="81"/>
      <c r="C30" s="3"/>
      <c r="D30" s="3"/>
      <c r="E30" s="3"/>
      <c r="F30" s="3"/>
      <c r="G30" s="3"/>
      <c r="H30" s="66"/>
      <c r="I30" s="76"/>
      <c r="J30" s="3"/>
      <c r="K30" s="3"/>
      <c r="L30" s="3"/>
      <c r="M30" s="3"/>
      <c r="N30" s="27"/>
      <c r="O30" s="66"/>
      <c r="P30" s="66"/>
      <c r="Q30" s="1"/>
      <c r="R30" s="1"/>
      <c r="S30" s="1"/>
      <c r="T30" s="1"/>
      <c r="U30" s="1"/>
      <c r="V30" s="1"/>
      <c r="W30" s="1"/>
      <c r="X30" s="1"/>
    </row>
    <row r="31" spans="1:24" ht="12.75">
      <c r="A31" s="3"/>
      <c r="B31" s="81"/>
      <c r="C31" s="3"/>
      <c r="D31" s="3"/>
      <c r="E31" s="3"/>
      <c r="F31" s="3"/>
      <c r="G31" s="3"/>
      <c r="H31" s="66"/>
      <c r="I31" s="76"/>
      <c r="J31" s="3"/>
      <c r="K31" s="3"/>
      <c r="L31" s="3"/>
      <c r="M31" s="3"/>
      <c r="N31" s="27"/>
      <c r="O31" s="66"/>
      <c r="P31" s="66"/>
      <c r="Q31" s="1"/>
      <c r="R31" s="1"/>
      <c r="S31" s="1"/>
      <c r="T31" s="1"/>
      <c r="U31" s="1"/>
      <c r="V31" s="1"/>
      <c r="W31" s="1"/>
      <c r="X31" s="1"/>
    </row>
    <row r="32" spans="1:24" ht="12.75">
      <c r="A32" s="3"/>
      <c r="B32" s="81"/>
      <c r="C32" s="3"/>
      <c r="D32" s="3"/>
      <c r="E32" s="3"/>
      <c r="F32" s="3"/>
      <c r="G32" s="3"/>
      <c r="H32" s="66"/>
      <c r="I32" s="76"/>
      <c r="J32" s="3"/>
      <c r="K32" s="3"/>
      <c r="L32" s="3"/>
      <c r="M32" s="3"/>
      <c r="N32" s="27"/>
      <c r="O32" s="66"/>
      <c r="P32" s="66"/>
      <c r="Q32" s="1"/>
      <c r="R32" s="1"/>
      <c r="S32" s="1"/>
      <c r="T32" s="1"/>
      <c r="U32" s="1"/>
      <c r="V32" s="1"/>
      <c r="W32" s="1"/>
      <c r="X32" s="1"/>
    </row>
    <row r="33" spans="1:24" ht="12.75">
      <c r="A33" s="3"/>
      <c r="B33" s="81"/>
      <c r="C33" s="3"/>
      <c r="D33" s="3"/>
      <c r="E33" s="3"/>
      <c r="F33" s="3"/>
      <c r="G33" s="3"/>
      <c r="H33" s="66"/>
      <c r="I33" s="76"/>
      <c r="J33" s="3"/>
      <c r="K33" s="3"/>
      <c r="L33" s="3"/>
      <c r="M33" s="3"/>
      <c r="N33" s="27"/>
      <c r="O33" s="66"/>
      <c r="P33" s="66"/>
      <c r="Q33" s="1"/>
      <c r="R33" s="1"/>
      <c r="S33" s="1"/>
      <c r="T33" s="1"/>
      <c r="U33" s="1"/>
      <c r="V33" s="1"/>
      <c r="W33" s="1"/>
      <c r="X33" s="1"/>
    </row>
    <row r="34" spans="1:24" ht="15.75">
      <c r="A34" s="3"/>
      <c r="B34" s="84"/>
      <c r="C34" s="3"/>
      <c r="D34" s="3"/>
      <c r="E34" s="3"/>
      <c r="F34" s="3"/>
      <c r="G34" s="3"/>
      <c r="H34" s="66"/>
      <c r="I34" s="76"/>
      <c r="J34" s="3"/>
      <c r="K34" s="3"/>
      <c r="L34" s="3"/>
      <c r="M34" s="3"/>
      <c r="N34" s="27"/>
      <c r="O34" s="66"/>
      <c r="P34" s="66"/>
      <c r="Q34" s="1"/>
      <c r="R34" s="1"/>
      <c r="S34" s="1"/>
      <c r="T34" s="1"/>
      <c r="U34" s="1"/>
      <c r="V34" s="1"/>
      <c r="W34" s="1"/>
      <c r="X34" s="1"/>
    </row>
    <row r="35" spans="1:24" ht="15.75">
      <c r="A35" s="3"/>
      <c r="B35" s="84"/>
      <c r="C35" s="3"/>
      <c r="D35" s="3"/>
      <c r="E35" s="3"/>
      <c r="F35" s="3"/>
      <c r="G35" s="3"/>
      <c r="H35" s="66"/>
      <c r="I35" s="76"/>
      <c r="J35" s="3"/>
      <c r="K35" s="3"/>
      <c r="L35" s="3"/>
      <c r="M35" s="3"/>
      <c r="N35" s="27"/>
      <c r="O35" s="66"/>
      <c r="P35" s="66"/>
      <c r="Q35" s="1"/>
      <c r="R35" s="1"/>
      <c r="S35" s="1"/>
      <c r="T35" s="1"/>
      <c r="U35" s="1"/>
      <c r="V35" s="1"/>
      <c r="W35" s="1"/>
      <c r="X35" s="1"/>
    </row>
    <row r="36" spans="1:24" ht="15.75">
      <c r="A36" s="3"/>
      <c r="B36" s="84"/>
      <c r="C36" s="3"/>
      <c r="D36" s="3"/>
      <c r="E36" s="3"/>
      <c r="F36" s="3"/>
      <c r="G36" s="3"/>
      <c r="H36" s="66"/>
      <c r="I36" s="76"/>
      <c r="J36" s="3"/>
      <c r="K36" s="3"/>
      <c r="L36" s="3"/>
      <c r="M36" s="3"/>
      <c r="N36" s="27"/>
      <c r="O36" s="66"/>
      <c r="P36" s="66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82"/>
      <c r="C37" s="3"/>
      <c r="D37" s="85"/>
      <c r="E37" s="3"/>
      <c r="F37" s="75"/>
      <c r="G37" s="3"/>
      <c r="H37" s="66"/>
      <c r="I37" s="76"/>
      <c r="J37" s="6"/>
      <c r="K37" s="6"/>
      <c r="L37" s="6"/>
      <c r="M37" s="6"/>
      <c r="N37" s="27"/>
      <c r="O37" s="76"/>
      <c r="P37" s="6"/>
      <c r="Q37" s="1"/>
      <c r="R37" s="1"/>
      <c r="S37" s="1"/>
      <c r="T37" s="1"/>
      <c r="U37" s="1"/>
      <c r="V37" s="1"/>
      <c r="W37" s="1"/>
      <c r="X37" s="1"/>
    </row>
    <row r="38" spans="1:24" ht="15">
      <c r="A38" s="3"/>
      <c r="B38" s="82"/>
      <c r="C38" s="3"/>
      <c r="D38" s="85"/>
      <c r="E38" s="3"/>
      <c r="F38" s="75"/>
      <c r="G38" s="3"/>
      <c r="H38" s="66"/>
      <c r="I38" s="76"/>
      <c r="J38" s="6"/>
      <c r="K38" s="6"/>
      <c r="L38" s="6"/>
      <c r="M38" s="6"/>
      <c r="N38" s="27"/>
      <c r="O38" s="76"/>
      <c r="P38" s="6"/>
      <c r="Q38" s="1"/>
      <c r="R38" s="1"/>
      <c r="S38" s="1"/>
      <c r="T38" s="1"/>
      <c r="U38" s="1"/>
      <c r="V38" s="1"/>
      <c r="W38" s="1"/>
      <c r="X38" s="1"/>
    </row>
    <row r="39" spans="1:24" ht="15">
      <c r="A39" s="3"/>
      <c r="B39" s="81"/>
      <c r="C39" s="3"/>
      <c r="D39" s="90"/>
      <c r="E39" s="3"/>
      <c r="F39" s="75"/>
      <c r="G39" s="3"/>
      <c r="H39" s="66"/>
      <c r="I39" s="76"/>
      <c r="J39" s="6"/>
      <c r="K39" s="6"/>
      <c r="L39" s="6"/>
      <c r="M39" s="6"/>
      <c r="N39" s="27"/>
      <c r="O39" s="76"/>
      <c r="P39" s="6"/>
      <c r="Q39" s="1"/>
      <c r="R39" s="1"/>
      <c r="S39" s="1"/>
      <c r="T39" s="1"/>
      <c r="U39" s="1"/>
      <c r="V39" s="1"/>
      <c r="W39" s="1"/>
      <c r="X39" s="1"/>
    </row>
    <row r="40" spans="1:24" ht="15">
      <c r="A40" s="3"/>
      <c r="B40" s="81"/>
      <c r="C40" s="3"/>
      <c r="D40" s="85"/>
      <c r="E40" s="3"/>
      <c r="F40" s="75"/>
      <c r="G40" s="3"/>
      <c r="H40" s="66"/>
      <c r="I40" s="76"/>
      <c r="J40" s="6"/>
      <c r="K40" s="6"/>
      <c r="L40" s="6"/>
      <c r="M40" s="6"/>
      <c r="N40" s="27"/>
      <c r="O40" s="76"/>
      <c r="P40" s="66"/>
      <c r="Q40" s="1"/>
      <c r="R40" s="1"/>
      <c r="S40" s="1"/>
      <c r="T40" s="1"/>
      <c r="U40" s="1"/>
      <c r="V40" s="1"/>
      <c r="W40" s="1"/>
      <c r="X40" s="1"/>
    </row>
    <row r="41" spans="1:24" ht="15">
      <c r="A41" s="3"/>
      <c r="B41" s="81"/>
      <c r="C41" s="3"/>
      <c r="D41" s="85"/>
      <c r="E41" s="3"/>
      <c r="F41" s="75"/>
      <c r="G41" s="3"/>
      <c r="H41" s="66"/>
      <c r="I41" s="76"/>
      <c r="J41" s="6"/>
      <c r="K41" s="6"/>
      <c r="L41" s="6"/>
      <c r="M41" s="6"/>
      <c r="N41" s="27"/>
      <c r="O41" s="76"/>
      <c r="P41" s="66"/>
      <c r="Q41" s="1"/>
      <c r="R41" s="1"/>
      <c r="S41" s="1"/>
      <c r="T41" s="1"/>
      <c r="U41" s="1"/>
      <c r="V41" s="1"/>
      <c r="W41" s="1"/>
      <c r="X41" s="1"/>
    </row>
    <row r="42" spans="1:24" ht="15">
      <c r="A42" s="3"/>
      <c r="B42" s="81"/>
      <c r="C42" s="3"/>
      <c r="D42" s="85"/>
      <c r="E42" s="3"/>
      <c r="F42" s="75"/>
      <c r="G42" s="3"/>
      <c r="H42" s="66"/>
      <c r="I42" s="76"/>
      <c r="J42" s="6"/>
      <c r="K42" s="6"/>
      <c r="L42" s="6"/>
      <c r="M42" s="6"/>
      <c r="N42" s="27"/>
      <c r="O42" s="76"/>
      <c r="P42" s="66"/>
      <c r="Q42" s="1"/>
      <c r="R42" s="1"/>
      <c r="S42" s="1"/>
      <c r="T42" s="1"/>
      <c r="U42" s="1"/>
      <c r="V42" s="1"/>
      <c r="W42" s="1"/>
      <c r="X42" s="1"/>
    </row>
    <row r="43" spans="1:24" ht="15">
      <c r="A43" s="3"/>
      <c r="B43" s="81"/>
      <c r="C43" s="3"/>
      <c r="D43" s="85"/>
      <c r="E43" s="3"/>
      <c r="F43" s="75"/>
      <c r="G43" s="3"/>
      <c r="H43" s="66"/>
      <c r="I43" s="76"/>
      <c r="J43" s="6"/>
      <c r="K43" s="6"/>
      <c r="L43" s="6"/>
      <c r="M43" s="6"/>
      <c r="N43" s="27"/>
      <c r="O43" s="76"/>
      <c r="P43" s="66"/>
      <c r="Q43" s="1"/>
      <c r="R43" s="1"/>
      <c r="S43" s="1"/>
      <c r="T43" s="1"/>
      <c r="U43" s="1"/>
      <c r="V43" s="1"/>
      <c r="W43" s="1"/>
      <c r="X43" s="1"/>
    </row>
    <row r="44" spans="1:24" ht="15">
      <c r="A44" s="3"/>
      <c r="B44" s="81"/>
      <c r="C44" s="3"/>
      <c r="D44" s="85"/>
      <c r="E44" s="3"/>
      <c r="F44" s="75"/>
      <c r="G44" s="3"/>
      <c r="H44" s="66"/>
      <c r="I44" s="76"/>
      <c r="J44" s="6"/>
      <c r="K44" s="6"/>
      <c r="L44" s="6"/>
      <c r="M44" s="6"/>
      <c r="N44" s="27"/>
      <c r="O44" s="76"/>
      <c r="P44" s="66"/>
      <c r="Q44" s="1"/>
      <c r="R44" s="1"/>
      <c r="S44" s="1"/>
      <c r="T44" s="1"/>
      <c r="U44" s="1"/>
      <c r="V44" s="1"/>
      <c r="W44" s="1"/>
      <c r="X44" s="1"/>
    </row>
    <row r="45" spans="1:24" ht="15">
      <c r="A45" s="3"/>
      <c r="B45" s="83"/>
      <c r="C45" s="3"/>
      <c r="D45" s="85"/>
      <c r="E45" s="3"/>
      <c r="F45" s="75"/>
      <c r="G45" s="3"/>
      <c r="H45" s="66"/>
      <c r="I45" s="76"/>
      <c r="J45" s="6"/>
      <c r="K45" s="6"/>
      <c r="L45" s="6"/>
      <c r="M45" s="6"/>
      <c r="N45" s="27"/>
      <c r="O45" s="76"/>
      <c r="P45" s="66"/>
      <c r="Q45" s="1"/>
      <c r="R45" s="1"/>
      <c r="S45" s="1"/>
      <c r="T45" s="1"/>
      <c r="U45" s="1"/>
      <c r="V45" s="1"/>
      <c r="W45" s="1"/>
      <c r="X45" s="1"/>
    </row>
    <row r="46" spans="1:24" ht="15">
      <c r="A46" s="3"/>
      <c r="B46" s="83"/>
      <c r="C46" s="3"/>
      <c r="D46" s="90"/>
      <c r="E46" s="3"/>
      <c r="F46" s="75"/>
      <c r="G46" s="3"/>
      <c r="H46" s="66"/>
      <c r="I46" s="76"/>
      <c r="J46" s="6"/>
      <c r="K46" s="6"/>
      <c r="L46" s="6"/>
      <c r="M46" s="6"/>
      <c r="N46" s="27"/>
      <c r="O46" s="76"/>
      <c r="P46" s="66"/>
      <c r="Q46" s="1"/>
      <c r="R46" s="1"/>
      <c r="S46" s="1"/>
      <c r="T46" s="1"/>
      <c r="U46" s="1"/>
      <c r="V46" s="1"/>
      <c r="W46" s="1"/>
      <c r="X46" s="1"/>
    </row>
    <row r="47" spans="1:24" ht="15">
      <c r="A47" s="3"/>
      <c r="B47" s="78"/>
      <c r="C47" s="3"/>
      <c r="D47" s="85"/>
      <c r="E47" s="3"/>
      <c r="F47" s="75"/>
      <c r="G47" s="3"/>
      <c r="H47" s="66"/>
      <c r="I47" s="76"/>
      <c r="J47" s="6"/>
      <c r="K47" s="6"/>
      <c r="L47" s="6"/>
      <c r="M47" s="6"/>
      <c r="N47" s="27"/>
      <c r="O47" s="76"/>
      <c r="P47" s="66"/>
      <c r="Q47" s="1"/>
      <c r="R47" s="1"/>
      <c r="S47" s="1"/>
      <c r="T47" s="1"/>
      <c r="U47" s="1"/>
      <c r="V47" s="1"/>
      <c r="W47" s="1"/>
      <c r="X47" s="1"/>
    </row>
    <row r="48" spans="1:24" ht="15">
      <c r="A48" s="3"/>
      <c r="B48" s="78"/>
      <c r="C48" s="3"/>
      <c r="D48" s="85"/>
      <c r="E48" s="3"/>
      <c r="F48" s="75"/>
      <c r="G48" s="3"/>
      <c r="H48" s="66"/>
      <c r="I48" s="76"/>
      <c r="J48" s="6"/>
      <c r="K48" s="6"/>
      <c r="L48" s="6"/>
      <c r="M48" s="6"/>
      <c r="N48" s="27"/>
      <c r="O48" s="76"/>
      <c r="P48" s="66"/>
      <c r="Q48" s="1"/>
      <c r="R48" s="1"/>
      <c r="S48" s="1"/>
      <c r="T48" s="1"/>
      <c r="U48" s="1"/>
      <c r="V48" s="1"/>
      <c r="W48" s="1"/>
      <c r="X48" s="1"/>
    </row>
    <row r="49" spans="1:24" ht="15">
      <c r="A49" s="3"/>
      <c r="B49" s="78"/>
      <c r="C49" s="3"/>
      <c r="D49" s="85"/>
      <c r="E49" s="3"/>
      <c r="F49" s="75"/>
      <c r="G49" s="3"/>
      <c r="H49" s="66"/>
      <c r="I49" s="76"/>
      <c r="J49" s="6"/>
      <c r="K49" s="6"/>
      <c r="L49" s="6"/>
      <c r="M49" s="6"/>
      <c r="N49" s="27"/>
      <c r="O49" s="76"/>
      <c r="P49" s="66"/>
      <c r="Q49" s="1"/>
      <c r="R49" s="1"/>
      <c r="S49" s="1"/>
      <c r="T49" s="1"/>
      <c r="U49" s="1"/>
      <c r="V49" s="1"/>
      <c r="W49" s="1"/>
      <c r="X49" s="1"/>
    </row>
    <row r="50" spans="1:24" ht="15">
      <c r="A50" s="3"/>
      <c r="B50" s="78"/>
      <c r="C50" s="3"/>
      <c r="D50" s="90"/>
      <c r="E50" s="3"/>
      <c r="F50" s="75"/>
      <c r="G50" s="3"/>
      <c r="H50" s="66"/>
      <c r="I50" s="76"/>
      <c r="J50" s="6"/>
      <c r="K50" s="6"/>
      <c r="L50" s="6"/>
      <c r="M50" s="6"/>
      <c r="N50" s="27"/>
      <c r="O50" s="76"/>
      <c r="P50" s="66"/>
      <c r="Q50" s="1"/>
      <c r="R50" s="1"/>
      <c r="S50" s="1"/>
      <c r="T50" s="1"/>
      <c r="U50" s="1"/>
      <c r="V50" s="1"/>
      <c r="W50" s="1"/>
      <c r="X50" s="1"/>
    </row>
    <row r="51" spans="1:24" ht="15">
      <c r="A51" s="3"/>
      <c r="B51" s="73"/>
      <c r="C51" s="3"/>
      <c r="D51" s="66"/>
      <c r="E51" s="3"/>
      <c r="F51" s="75"/>
      <c r="G51" s="3"/>
      <c r="H51" s="66"/>
      <c r="I51" s="76"/>
      <c r="J51" s="6"/>
      <c r="K51" s="6"/>
      <c r="L51" s="6"/>
      <c r="M51" s="6"/>
      <c r="N51" s="27"/>
      <c r="O51" s="76"/>
      <c r="P51" s="66"/>
      <c r="Q51" s="1"/>
      <c r="R51" s="1"/>
      <c r="S51" s="1"/>
      <c r="T51" s="1"/>
      <c r="U51" s="1"/>
      <c r="V51" s="1"/>
      <c r="W51" s="1"/>
      <c r="X51" s="1"/>
    </row>
    <row r="52" spans="1:24" ht="15">
      <c r="A52" s="3"/>
      <c r="B52" s="73"/>
      <c r="C52" s="3"/>
      <c r="D52" s="74"/>
      <c r="E52" s="3"/>
      <c r="F52" s="75"/>
      <c r="G52" s="3"/>
      <c r="H52" s="66"/>
      <c r="I52" s="76"/>
      <c r="J52" s="86"/>
      <c r="K52" s="6"/>
      <c r="L52" s="6"/>
      <c r="M52" s="6"/>
      <c r="N52" s="27"/>
      <c r="O52" s="76"/>
      <c r="P52" s="66"/>
      <c r="Q52" s="1"/>
      <c r="R52" s="1"/>
      <c r="S52" s="1"/>
      <c r="T52" s="1"/>
      <c r="U52" s="1"/>
      <c r="V52" s="1"/>
      <c r="W52" s="1"/>
      <c r="X52" s="1"/>
    </row>
    <row r="53" spans="1:24" ht="15">
      <c r="A53" s="3"/>
      <c r="B53" s="73"/>
      <c r="C53" s="3"/>
      <c r="D53" s="66"/>
      <c r="E53" s="3"/>
      <c r="F53" s="75"/>
      <c r="G53" s="3"/>
      <c r="H53" s="66"/>
      <c r="I53" s="76"/>
      <c r="J53" s="6"/>
      <c r="K53" s="6"/>
      <c r="L53" s="6"/>
      <c r="M53" s="6"/>
      <c r="N53" s="27"/>
      <c r="O53" s="76"/>
      <c r="P53" s="66"/>
      <c r="Q53" s="1"/>
      <c r="R53" s="1"/>
      <c r="S53" s="1"/>
      <c r="T53" s="1"/>
      <c r="U53" s="1"/>
      <c r="V53" s="1"/>
      <c r="W53" s="1"/>
      <c r="X53" s="1"/>
    </row>
    <row r="54" spans="1:24" ht="15">
      <c r="A54" s="3"/>
      <c r="B54" s="73"/>
      <c r="C54" s="3"/>
      <c r="D54" s="74"/>
      <c r="E54" s="3"/>
      <c r="F54" s="75"/>
      <c r="G54" s="3"/>
      <c r="H54" s="66"/>
      <c r="I54" s="76"/>
      <c r="J54" s="87"/>
      <c r="K54" s="6"/>
      <c r="L54" s="6"/>
      <c r="M54" s="6"/>
      <c r="N54" s="27"/>
      <c r="O54" s="76"/>
      <c r="P54" s="66"/>
      <c r="Q54" s="1"/>
      <c r="R54" s="1"/>
      <c r="S54" s="1"/>
      <c r="T54" s="1"/>
      <c r="U54" s="1"/>
      <c r="V54" s="1"/>
      <c r="W54" s="1"/>
      <c r="X54" s="1"/>
    </row>
    <row r="55" spans="1:24" ht="15">
      <c r="A55" s="3"/>
      <c r="B55" s="73"/>
      <c r="C55" s="3"/>
      <c r="D55" s="74"/>
      <c r="E55" s="3"/>
      <c r="F55" s="75"/>
      <c r="G55" s="3"/>
      <c r="H55" s="66"/>
      <c r="I55" s="76"/>
      <c r="J55" s="6"/>
      <c r="K55" s="6"/>
      <c r="L55" s="6"/>
      <c r="M55" s="6"/>
      <c r="N55" s="27"/>
      <c r="O55" s="76"/>
      <c r="P55" s="66"/>
      <c r="Q55" s="1" t="s">
        <v>12</v>
      </c>
      <c r="R55" s="1"/>
      <c r="S55" s="1"/>
      <c r="T55" s="1"/>
      <c r="U55" s="1"/>
      <c r="V55" s="1"/>
      <c r="W55" s="1"/>
      <c r="X55" s="1"/>
    </row>
    <row r="56" spans="1:24" ht="15">
      <c r="A56" s="3"/>
      <c r="B56" s="73"/>
      <c r="C56" s="3"/>
      <c r="D56" s="74"/>
      <c r="E56" s="3"/>
      <c r="F56" s="75"/>
      <c r="G56" s="3"/>
      <c r="H56" s="66"/>
      <c r="I56" s="76"/>
      <c r="J56" s="6"/>
      <c r="K56" s="6"/>
      <c r="L56" s="6"/>
      <c r="M56" s="6"/>
      <c r="N56" s="27"/>
      <c r="O56" s="76"/>
      <c r="P56" s="66"/>
      <c r="Q56" s="1"/>
      <c r="R56" s="1"/>
      <c r="S56" s="1"/>
      <c r="T56" s="1"/>
      <c r="U56" s="1"/>
      <c r="V56" s="1"/>
      <c r="W56" s="1"/>
      <c r="X56" s="1"/>
    </row>
    <row r="57" spans="1:24" ht="15">
      <c r="A57" s="3"/>
      <c r="B57" s="78"/>
      <c r="C57" s="3"/>
      <c r="D57" s="74"/>
      <c r="E57" s="3"/>
      <c r="F57" s="75"/>
      <c r="G57" s="3"/>
      <c r="H57" s="66"/>
      <c r="I57" s="76"/>
      <c r="J57" s="87"/>
      <c r="K57" s="6"/>
      <c r="L57" s="6"/>
      <c r="M57" s="6"/>
      <c r="N57" s="27"/>
      <c r="O57" s="76"/>
      <c r="P57" s="66"/>
      <c r="Q57" s="1"/>
      <c r="R57" s="1"/>
      <c r="S57" s="1"/>
      <c r="T57" s="1"/>
      <c r="U57" s="1"/>
      <c r="V57" s="1"/>
      <c r="W57" s="1"/>
      <c r="X57" s="1"/>
    </row>
    <row r="58" spans="1:24" ht="12.75">
      <c r="A58" s="3"/>
      <c r="B58" s="78"/>
      <c r="C58" s="3"/>
      <c r="D58" s="3"/>
      <c r="E58" s="3"/>
      <c r="F58" s="3"/>
      <c r="G58" s="3"/>
      <c r="H58" s="66"/>
      <c r="I58" s="76"/>
      <c r="J58" s="87"/>
      <c r="K58" s="6"/>
      <c r="L58" s="6"/>
      <c r="M58" s="6"/>
      <c r="N58" s="27"/>
      <c r="O58" s="76"/>
      <c r="P58" s="66"/>
      <c r="Q58" s="1"/>
      <c r="R58" s="1"/>
      <c r="S58" s="1"/>
      <c r="T58" s="1"/>
      <c r="U58" s="1"/>
      <c r="V58" s="1"/>
      <c r="W58" s="1"/>
      <c r="X58" s="1"/>
    </row>
    <row r="59" spans="1:24" ht="15">
      <c r="A59" s="3"/>
      <c r="B59" s="78"/>
      <c r="C59" s="3"/>
      <c r="D59" s="74"/>
      <c r="E59" s="3"/>
      <c r="F59" s="75"/>
      <c r="G59" s="3"/>
      <c r="H59" s="66"/>
      <c r="I59" s="76"/>
      <c r="J59" s="87"/>
      <c r="K59" s="6"/>
      <c r="L59" s="6"/>
      <c r="M59" s="6"/>
      <c r="N59" s="27"/>
      <c r="O59" s="76"/>
      <c r="P59" s="66"/>
      <c r="Q59" s="1"/>
      <c r="R59" s="1"/>
      <c r="S59" s="1"/>
      <c r="T59" s="1"/>
      <c r="U59" s="1"/>
      <c r="V59" s="1"/>
      <c r="W59" s="1"/>
      <c r="X59" s="1"/>
    </row>
    <row r="60" spans="1:24" ht="15">
      <c r="A60" s="3"/>
      <c r="B60" s="78"/>
      <c r="C60" s="3"/>
      <c r="D60" s="74"/>
      <c r="E60" s="3"/>
      <c r="F60" s="75"/>
      <c r="G60" s="3"/>
      <c r="H60" s="66"/>
      <c r="I60" s="76"/>
      <c r="J60" s="87"/>
      <c r="K60" s="6"/>
      <c r="L60" s="6"/>
      <c r="M60" s="6"/>
      <c r="N60" s="27"/>
      <c r="O60" s="76"/>
      <c r="P60" s="66"/>
      <c r="Q60" s="1"/>
      <c r="R60" s="1"/>
      <c r="S60" s="1"/>
      <c r="T60" s="1"/>
      <c r="U60" s="1"/>
      <c r="V60" s="1"/>
      <c r="W60" s="1"/>
      <c r="X60" s="1"/>
    </row>
    <row r="61" spans="1:24" ht="15">
      <c r="A61" s="3"/>
      <c r="B61" s="78"/>
      <c r="C61" s="3"/>
      <c r="D61" s="74"/>
      <c r="E61" s="3"/>
      <c r="F61" s="75"/>
      <c r="G61" s="3"/>
      <c r="H61" s="66"/>
      <c r="I61" s="76"/>
      <c r="J61" s="87"/>
      <c r="K61" s="6"/>
      <c r="L61" s="6"/>
      <c r="M61" s="6"/>
      <c r="N61" s="27"/>
      <c r="O61" s="76"/>
      <c r="P61" s="66"/>
      <c r="Q61" s="1"/>
      <c r="R61" s="1"/>
      <c r="S61" s="1"/>
      <c r="T61" s="1"/>
      <c r="U61" s="1"/>
      <c r="V61" s="1"/>
      <c r="W61" s="1"/>
      <c r="X61" s="1"/>
    </row>
    <row r="62" spans="1:24" ht="15">
      <c r="A62" s="3"/>
      <c r="B62" s="78"/>
      <c r="C62" s="3"/>
      <c r="D62" s="74"/>
      <c r="E62" s="3"/>
      <c r="F62" s="75"/>
      <c r="G62" s="3"/>
      <c r="H62" s="66"/>
      <c r="I62" s="76"/>
      <c r="J62" s="87"/>
      <c r="K62" s="6"/>
      <c r="L62" s="6"/>
      <c r="M62" s="6"/>
      <c r="N62" s="27"/>
      <c r="O62" s="76"/>
      <c r="P62" s="66"/>
      <c r="Q62" s="1"/>
      <c r="R62" s="1"/>
      <c r="S62" s="1"/>
      <c r="T62" s="1"/>
      <c r="U62" s="1"/>
      <c r="V62" s="1"/>
      <c r="W62" s="1"/>
      <c r="X62" s="1"/>
    </row>
    <row r="63" spans="1:24" ht="15">
      <c r="A63" s="3"/>
      <c r="B63" s="4"/>
      <c r="C63" s="3"/>
      <c r="D63" s="74"/>
      <c r="E63" s="3"/>
      <c r="F63" s="75"/>
      <c r="G63" s="3"/>
      <c r="H63" s="66"/>
      <c r="I63" s="76"/>
      <c r="J63" s="87"/>
      <c r="K63" s="6"/>
      <c r="L63" s="6"/>
      <c r="M63" s="6"/>
      <c r="N63" s="27"/>
      <c r="O63" s="76"/>
      <c r="P63" s="66"/>
      <c r="Q63" s="1"/>
      <c r="R63" s="1"/>
      <c r="S63" s="1"/>
      <c r="T63" s="1"/>
      <c r="U63" s="1"/>
      <c r="V63" s="1"/>
      <c r="W63" s="1"/>
      <c r="X63" s="1"/>
    </row>
    <row r="64" spans="1:24" ht="15">
      <c r="A64" s="3"/>
      <c r="B64" s="4"/>
      <c r="C64" s="3"/>
      <c r="D64" s="74"/>
      <c r="E64" s="3"/>
      <c r="F64" s="75"/>
      <c r="G64" s="3"/>
      <c r="H64" s="66"/>
      <c r="I64" s="76"/>
      <c r="J64" s="87"/>
      <c r="K64" s="6"/>
      <c r="L64" s="6"/>
      <c r="M64" s="6"/>
      <c r="N64" s="27"/>
      <c r="O64" s="76"/>
      <c r="P64" s="66"/>
      <c r="Q64" s="1"/>
      <c r="R64" s="1"/>
      <c r="S64" s="1"/>
      <c r="T64" s="1"/>
      <c r="U64" s="1"/>
      <c r="V64" s="1"/>
      <c r="W64" s="1"/>
      <c r="X64" s="1"/>
    </row>
    <row r="65" spans="1:24" ht="12.75">
      <c r="A65" s="3"/>
      <c r="B65" s="4"/>
      <c r="C65" s="3"/>
      <c r="D65" s="3"/>
      <c r="E65" s="3"/>
      <c r="F65" s="3"/>
      <c r="G65" s="3"/>
      <c r="H65" s="66"/>
      <c r="I65" s="76"/>
      <c r="J65" s="87"/>
      <c r="K65" s="6"/>
      <c r="L65" s="6"/>
      <c r="M65" s="6"/>
      <c r="N65" s="27"/>
      <c r="O65" s="76"/>
      <c r="P65" s="66"/>
      <c r="Q65" s="1"/>
      <c r="R65" s="1"/>
      <c r="S65" s="1"/>
      <c r="T65" s="1"/>
      <c r="U65" s="1"/>
      <c r="V65" s="1"/>
      <c r="W65" s="1"/>
      <c r="X65" s="1"/>
    </row>
    <row r="66" spans="1:24" ht="15">
      <c r="A66" s="3"/>
      <c r="B66" s="88"/>
      <c r="C66" s="3"/>
      <c r="D66" s="74"/>
      <c r="E66" s="3"/>
      <c r="F66" s="75"/>
      <c r="G66" s="3"/>
      <c r="H66" s="66"/>
      <c r="I66" s="76"/>
      <c r="J66" s="87"/>
      <c r="K66" s="89"/>
      <c r="L66" s="6"/>
      <c r="M66" s="6"/>
      <c r="N66" s="27"/>
      <c r="O66" s="76"/>
      <c r="P66" s="66"/>
      <c r="Q66" s="1"/>
      <c r="R66" s="1"/>
      <c r="S66" s="1"/>
      <c r="T66" s="1"/>
      <c r="U66" s="1"/>
      <c r="V66" s="1"/>
      <c r="W66" s="1"/>
      <c r="X66" s="1"/>
    </row>
    <row r="67" spans="1:24" ht="15">
      <c r="A67" s="3"/>
      <c r="B67" s="88"/>
      <c r="C67" s="3"/>
      <c r="D67" s="74"/>
      <c r="E67" s="3"/>
      <c r="F67" s="75"/>
      <c r="G67" s="3"/>
      <c r="H67" s="66"/>
      <c r="I67" s="76"/>
      <c r="J67" s="87"/>
      <c r="K67" s="89"/>
      <c r="L67" s="6"/>
      <c r="M67" s="6"/>
      <c r="N67" s="27"/>
      <c r="O67" s="76"/>
      <c r="P67" s="66"/>
      <c r="Q67" s="1"/>
      <c r="R67" s="1"/>
      <c r="S67" s="1"/>
      <c r="T67" s="1"/>
      <c r="U67" s="1"/>
      <c r="V67" s="1"/>
      <c r="W67" s="1"/>
      <c r="X67" s="1"/>
    </row>
    <row r="68" spans="1:24" ht="15">
      <c r="A68" s="3"/>
      <c r="B68" s="88"/>
      <c r="C68" s="3"/>
      <c r="D68" s="74"/>
      <c r="E68" s="3"/>
      <c r="F68" s="75"/>
      <c r="G68" s="3"/>
      <c r="H68" s="66"/>
      <c r="I68" s="76"/>
      <c r="J68" s="87"/>
      <c r="K68" s="91"/>
      <c r="L68" s="6"/>
      <c r="M68" s="6"/>
      <c r="N68" s="27"/>
      <c r="O68" s="76"/>
      <c r="P68" s="66"/>
      <c r="Q68" s="1"/>
      <c r="R68" s="1"/>
      <c r="S68" s="1"/>
      <c r="T68" s="1"/>
      <c r="U68" s="1"/>
      <c r="V68" s="1"/>
      <c r="W68" s="1"/>
      <c r="X68" s="1"/>
    </row>
    <row r="69" spans="1:24" ht="15">
      <c r="A69" s="3"/>
      <c r="B69" s="73"/>
      <c r="C69" s="3"/>
      <c r="D69" s="74"/>
      <c r="E69" s="3"/>
      <c r="F69" s="75"/>
      <c r="G69" s="3"/>
      <c r="H69" s="66"/>
      <c r="I69" s="76"/>
      <c r="J69" s="6"/>
      <c r="K69" s="6"/>
      <c r="L69" s="6"/>
      <c r="M69" s="6"/>
      <c r="N69" s="27"/>
      <c r="O69" s="76"/>
      <c r="P69" s="66"/>
      <c r="Q69" s="1"/>
      <c r="R69" s="1"/>
      <c r="S69" s="1"/>
      <c r="T69" s="1"/>
      <c r="U69" s="1"/>
      <c r="V69" s="1"/>
      <c r="W69" s="1"/>
      <c r="X69" s="1"/>
    </row>
    <row r="70" spans="1:24" ht="15">
      <c r="A70" s="3"/>
      <c r="B70" s="73"/>
      <c r="C70" s="3"/>
      <c r="D70" s="74"/>
      <c r="E70" s="3"/>
      <c r="F70" s="75"/>
      <c r="G70" s="3"/>
      <c r="H70" s="66"/>
      <c r="I70" s="76"/>
      <c r="J70" s="6"/>
      <c r="K70" s="6"/>
      <c r="L70" s="6"/>
      <c r="M70" s="6"/>
      <c r="N70" s="27"/>
      <c r="O70" s="76"/>
      <c r="P70" s="66"/>
      <c r="Q70" s="1"/>
      <c r="R70" s="1"/>
      <c r="S70" s="1"/>
      <c r="T70" s="1"/>
      <c r="U70" s="1"/>
      <c r="V70" s="1"/>
      <c r="W70" s="1"/>
      <c r="X70" s="1"/>
    </row>
    <row r="71" spans="1:24" ht="15">
      <c r="A71" s="3"/>
      <c r="B71" s="73"/>
      <c r="C71" s="3"/>
      <c r="D71" s="74"/>
      <c r="E71" s="3"/>
      <c r="F71" s="75"/>
      <c r="G71" s="3"/>
      <c r="H71" s="66"/>
      <c r="I71" s="76"/>
      <c r="J71" s="6"/>
      <c r="K71" s="6"/>
      <c r="L71" s="6"/>
      <c r="M71" s="6"/>
      <c r="N71" s="27"/>
      <c r="O71" s="76"/>
      <c r="P71" s="66"/>
      <c r="Q71" s="1"/>
      <c r="R71" s="1"/>
      <c r="S71" s="1"/>
      <c r="T71" s="1"/>
      <c r="U71" s="1"/>
      <c r="V71" s="1"/>
      <c r="W71" s="1"/>
      <c r="X71" s="1"/>
    </row>
    <row r="72" spans="1:24" ht="15">
      <c r="A72" s="3"/>
      <c r="B72" s="73"/>
      <c r="C72" s="3"/>
      <c r="D72" s="74"/>
      <c r="E72" s="3"/>
      <c r="F72" s="75"/>
      <c r="G72" s="3"/>
      <c r="H72" s="66"/>
      <c r="I72" s="76"/>
      <c r="J72" s="6"/>
      <c r="K72" s="6"/>
      <c r="L72" s="6"/>
      <c r="M72" s="6"/>
      <c r="N72" s="27"/>
      <c r="O72" s="76"/>
      <c r="P72" s="66"/>
      <c r="Q72" s="1"/>
      <c r="R72" s="1"/>
      <c r="S72" s="1"/>
      <c r="T72" s="1"/>
      <c r="U72" s="1"/>
      <c r="V72" s="1"/>
      <c r="W72" s="1"/>
      <c r="X72" s="1"/>
    </row>
    <row r="73" spans="1:24" ht="15">
      <c r="A73" s="3"/>
      <c r="B73" s="73"/>
      <c r="C73" s="3"/>
      <c r="D73" s="74"/>
      <c r="E73" s="3"/>
      <c r="F73" s="75"/>
      <c r="G73" s="3"/>
      <c r="H73" s="66"/>
      <c r="I73" s="76"/>
      <c r="J73" s="6"/>
      <c r="K73" s="6"/>
      <c r="L73" s="6"/>
      <c r="M73" s="6"/>
      <c r="N73" s="27"/>
      <c r="O73" s="76"/>
      <c r="P73" s="66"/>
      <c r="Q73" s="1"/>
      <c r="R73" s="1"/>
      <c r="S73" s="1"/>
      <c r="T73" s="1"/>
      <c r="U73" s="1"/>
      <c r="V73" s="1"/>
      <c r="W73" s="1"/>
      <c r="X73" s="1"/>
    </row>
    <row r="74" spans="1:24" ht="15">
      <c r="A74" s="3"/>
      <c r="B74" s="73"/>
      <c r="C74" s="3"/>
      <c r="D74" s="74"/>
      <c r="E74" s="3"/>
      <c r="F74" s="75"/>
      <c r="G74" s="3"/>
      <c r="H74" s="66"/>
      <c r="I74" s="76"/>
      <c r="J74" s="6"/>
      <c r="K74" s="6"/>
      <c r="L74" s="6"/>
      <c r="M74" s="6"/>
      <c r="N74" s="27"/>
      <c r="O74" s="76"/>
      <c r="P74" s="66"/>
      <c r="Q74" s="1"/>
      <c r="R74" s="1"/>
      <c r="S74" s="1"/>
      <c r="T74" s="1"/>
      <c r="U74" s="1"/>
      <c r="V74" s="1"/>
      <c r="W74" s="1"/>
      <c r="X74" s="1"/>
    </row>
    <row r="75" spans="1:24" ht="15">
      <c r="A75" s="6"/>
      <c r="B75" s="73"/>
      <c r="C75" s="3"/>
      <c r="D75" s="74"/>
      <c r="E75" s="3"/>
      <c r="F75" s="75"/>
      <c r="G75" s="3"/>
      <c r="H75" s="66"/>
      <c r="I75" s="76"/>
      <c r="J75" s="6"/>
      <c r="K75" s="6"/>
      <c r="L75" s="6"/>
      <c r="M75" s="6"/>
      <c r="N75" s="27"/>
      <c r="O75" s="76"/>
      <c r="P75" s="66"/>
      <c r="Q75" s="1"/>
      <c r="R75" s="1"/>
      <c r="S75" s="1"/>
      <c r="T75" s="1"/>
      <c r="U75" s="1"/>
      <c r="V75" s="1"/>
      <c r="W75" s="1"/>
      <c r="X75" s="1"/>
    </row>
    <row r="76" spans="1:24" ht="15">
      <c r="A76" s="6"/>
      <c r="B76" s="73"/>
      <c r="C76" s="3"/>
      <c r="D76" s="74"/>
      <c r="E76" s="3"/>
      <c r="F76" s="75"/>
      <c r="G76" s="3"/>
      <c r="H76" s="66"/>
      <c r="I76" s="76"/>
      <c r="J76" s="6"/>
      <c r="K76" s="6"/>
      <c r="L76" s="6"/>
      <c r="M76" s="6"/>
      <c r="N76" s="27"/>
      <c r="O76" s="76"/>
      <c r="P76" s="66"/>
      <c r="Q76" s="1"/>
      <c r="R76" s="1"/>
      <c r="S76" s="1"/>
      <c r="T76" s="1"/>
      <c r="U76" s="1"/>
      <c r="V76" s="1"/>
      <c r="W76" s="1"/>
      <c r="X76" s="1"/>
    </row>
    <row r="77" spans="1:24" ht="15">
      <c r="A77" s="6"/>
      <c r="B77" s="73"/>
      <c r="C77" s="3"/>
      <c r="D77" s="74"/>
      <c r="E77" s="3"/>
      <c r="F77" s="75"/>
      <c r="G77" s="3"/>
      <c r="H77" s="66"/>
      <c r="I77" s="76"/>
      <c r="J77" s="6"/>
      <c r="K77" s="6"/>
      <c r="L77" s="6"/>
      <c r="M77" s="6"/>
      <c r="N77" s="27"/>
      <c r="O77" s="76"/>
      <c r="P77" s="66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35" ht="18">
      <c r="A81" s="3"/>
      <c r="B81" s="77"/>
      <c r="C81" s="7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>
      <c r="A83" s="3"/>
      <c r="B83" s="1"/>
      <c r="C83" s="1"/>
      <c r="D83" s="78"/>
      <c r="E83" s="1"/>
      <c r="F83" s="5"/>
      <c r="G83" s="3"/>
      <c r="H83" s="121"/>
      <c r="I83" s="121"/>
      <c r="J83" s="3"/>
      <c r="K83" s="122"/>
      <c r="L83" s="122"/>
      <c r="M83" s="29"/>
      <c r="N83" s="3"/>
      <c r="O83" s="29"/>
      <c r="P83" s="2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>
      <c r="A84" s="3"/>
      <c r="B84" s="3"/>
      <c r="C84" s="3"/>
      <c r="D84" s="3"/>
      <c r="E84" s="3"/>
      <c r="F84" s="3"/>
      <c r="G84" s="3"/>
      <c r="H84" s="4"/>
      <c r="I84" s="4"/>
      <c r="J84" s="3"/>
      <c r="K84" s="8"/>
      <c r="L84" s="8"/>
      <c r="M84" s="8"/>
      <c r="N84" s="8"/>
      <c r="O84" s="8"/>
      <c r="P84" s="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>
      <c r="A85" s="3"/>
      <c r="B85" s="3"/>
      <c r="C85" s="3"/>
      <c r="D85" s="3"/>
      <c r="E85" s="3"/>
      <c r="F85" s="3"/>
      <c r="G85" s="3"/>
      <c r="H85" s="79"/>
      <c r="I85" s="80"/>
      <c r="J85" s="29"/>
      <c r="K85" s="8"/>
      <c r="L85" s="8"/>
      <c r="M85" s="8"/>
      <c r="N85" s="8"/>
      <c r="O85" s="8"/>
      <c r="P85" s="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>
      <c r="A86" s="3"/>
      <c r="B86" s="78"/>
      <c r="C86" s="3"/>
      <c r="D86" s="3" t="s">
        <v>12</v>
      </c>
      <c r="E86" s="3"/>
      <c r="F86" s="3"/>
      <c r="G86" s="3"/>
      <c r="H86" s="66"/>
      <c r="I86" s="76"/>
      <c r="J86" s="3"/>
      <c r="K86" s="3"/>
      <c r="L86" s="3"/>
      <c r="M86" s="3"/>
      <c r="N86" s="27"/>
      <c r="O86" s="66"/>
      <c r="P86" s="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>
      <c r="A87" s="3"/>
      <c r="B87" s="78"/>
      <c r="C87" s="3"/>
      <c r="D87" s="3"/>
      <c r="E87" s="3"/>
      <c r="F87" s="3"/>
      <c r="G87" s="3"/>
      <c r="H87" s="66"/>
      <c r="I87" s="76"/>
      <c r="J87" s="3"/>
      <c r="K87" s="3"/>
      <c r="L87" s="3"/>
      <c r="M87" s="3"/>
      <c r="N87" s="27"/>
      <c r="O87" s="66"/>
      <c r="P87" s="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>
      <c r="A88" s="3"/>
      <c r="B88" s="81"/>
      <c r="C88" s="3"/>
      <c r="D88" s="3"/>
      <c r="E88" s="3"/>
      <c r="F88" s="3"/>
      <c r="G88" s="3"/>
      <c r="H88" s="66"/>
      <c r="I88" s="76"/>
      <c r="J88" s="3"/>
      <c r="K88" s="3"/>
      <c r="L88" s="3"/>
      <c r="M88" s="3"/>
      <c r="N88" s="27"/>
      <c r="O88" s="66"/>
      <c r="P88" s="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>
      <c r="A89" s="3"/>
      <c r="B89" s="81"/>
      <c r="C89" s="3"/>
      <c r="D89" s="3"/>
      <c r="E89" s="3"/>
      <c r="F89" s="3"/>
      <c r="G89" s="3"/>
      <c r="H89" s="66"/>
      <c r="I89" s="76"/>
      <c r="J89" s="3"/>
      <c r="K89" s="3"/>
      <c r="L89" s="3"/>
      <c r="M89" s="3"/>
      <c r="N89" s="27"/>
      <c r="O89" s="66"/>
      <c r="P89" s="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>
      <c r="A90" s="3"/>
      <c r="B90" s="78"/>
      <c r="C90" s="3"/>
      <c r="D90" s="3"/>
      <c r="E90" s="3"/>
      <c r="F90" s="3"/>
      <c r="G90" s="3"/>
      <c r="H90" s="66"/>
      <c r="I90" s="76"/>
      <c r="J90" s="3"/>
      <c r="K90" s="3"/>
      <c r="L90" s="3"/>
      <c r="M90" s="3"/>
      <c r="N90" s="27"/>
      <c r="O90" s="66"/>
      <c r="P90" s="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>
      <c r="A91" s="3"/>
      <c r="B91" s="78"/>
      <c r="C91" s="3"/>
      <c r="D91" s="3"/>
      <c r="E91" s="3"/>
      <c r="F91" s="3"/>
      <c r="G91" s="3"/>
      <c r="H91" s="66"/>
      <c r="I91" s="76"/>
      <c r="J91" s="3"/>
      <c r="K91" s="3"/>
      <c r="L91" s="3"/>
      <c r="M91" s="3"/>
      <c r="N91" s="27"/>
      <c r="O91" s="66"/>
      <c r="P91" s="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>
      <c r="A92" s="3"/>
      <c r="B92" s="78"/>
      <c r="C92" s="3"/>
      <c r="D92" s="3"/>
      <c r="E92" s="3"/>
      <c r="F92" s="3"/>
      <c r="G92" s="3"/>
      <c r="H92" s="66"/>
      <c r="I92" s="76"/>
      <c r="J92" s="3"/>
      <c r="K92" s="3"/>
      <c r="L92" s="3"/>
      <c r="M92" s="3"/>
      <c r="N92" s="27"/>
      <c r="O92" s="66"/>
      <c r="P92" s="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>
      <c r="A93" s="3"/>
      <c r="B93" s="78"/>
      <c r="C93" s="3"/>
      <c r="D93" s="3"/>
      <c r="E93" s="3"/>
      <c r="F93" s="3"/>
      <c r="G93" s="3"/>
      <c r="H93" s="66"/>
      <c r="I93" s="76"/>
      <c r="J93" s="3"/>
      <c r="K93" s="3"/>
      <c r="L93" s="3"/>
      <c r="M93" s="3"/>
      <c r="N93" s="27"/>
      <c r="O93" s="66"/>
      <c r="P93" s="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3"/>
      <c r="B94" s="82"/>
      <c r="C94" s="3"/>
      <c r="D94" s="3"/>
      <c r="E94" s="3"/>
      <c r="F94" s="3"/>
      <c r="G94" s="3"/>
      <c r="H94" s="66"/>
      <c r="I94" s="76"/>
      <c r="J94" s="3"/>
      <c r="K94" s="3"/>
      <c r="L94" s="3"/>
      <c r="M94" s="3"/>
      <c r="N94" s="27"/>
      <c r="O94" s="66"/>
      <c r="P94" s="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>
      <c r="A95" s="3"/>
      <c r="B95" s="82"/>
      <c r="C95" s="3"/>
      <c r="D95" s="3"/>
      <c r="E95" s="3"/>
      <c r="F95" s="3"/>
      <c r="G95" s="3"/>
      <c r="H95" s="66"/>
      <c r="I95" s="76"/>
      <c r="J95" s="3"/>
      <c r="K95" s="3"/>
      <c r="L95" s="3"/>
      <c r="M95" s="3"/>
      <c r="N95" s="27"/>
      <c r="O95" s="66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>
      <c r="A96" s="3"/>
      <c r="B96" s="83"/>
      <c r="C96" s="3"/>
      <c r="D96" s="3"/>
      <c r="E96" s="3"/>
      <c r="F96" s="3"/>
      <c r="G96" s="3"/>
      <c r="H96" s="66"/>
      <c r="I96" s="76"/>
      <c r="J96" s="3"/>
      <c r="K96" s="3"/>
      <c r="L96" s="3"/>
      <c r="M96" s="3"/>
      <c r="N96" s="27"/>
      <c r="O96" s="66"/>
      <c r="P96" s="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>
      <c r="A97" s="3"/>
      <c r="B97" s="83"/>
      <c r="C97" s="3"/>
      <c r="D97" s="3"/>
      <c r="E97" s="3"/>
      <c r="F97" s="3"/>
      <c r="G97" s="3"/>
      <c r="H97" s="66"/>
      <c r="I97" s="76"/>
      <c r="J97" s="3"/>
      <c r="K97" s="3"/>
      <c r="L97" s="3"/>
      <c r="M97" s="3"/>
      <c r="N97" s="27"/>
      <c r="O97" s="66"/>
      <c r="P97" s="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>
      <c r="A98" s="3"/>
      <c r="B98" s="81"/>
      <c r="C98" s="3"/>
      <c r="D98" s="3"/>
      <c r="E98" s="3"/>
      <c r="F98" s="3"/>
      <c r="G98" s="3"/>
      <c r="H98" s="66"/>
      <c r="I98" s="76"/>
      <c r="J98" s="3"/>
      <c r="K98" s="3"/>
      <c r="L98" s="3"/>
      <c r="M98" s="3"/>
      <c r="N98" s="27"/>
      <c r="O98" s="66"/>
      <c r="P98" s="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>
      <c r="A99" s="3"/>
      <c r="B99" s="81"/>
      <c r="C99" s="3"/>
      <c r="D99" s="3"/>
      <c r="E99" s="3"/>
      <c r="F99" s="3"/>
      <c r="G99" s="3"/>
      <c r="H99" s="66"/>
      <c r="I99" s="76"/>
      <c r="J99" s="3"/>
      <c r="K99" s="3"/>
      <c r="L99" s="3"/>
      <c r="M99" s="3"/>
      <c r="N99" s="27"/>
      <c r="O99" s="66"/>
      <c r="P99" s="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>
      <c r="A100" s="3"/>
      <c r="B100" s="81"/>
      <c r="C100" s="3"/>
      <c r="D100" s="3"/>
      <c r="E100" s="3"/>
      <c r="F100" s="3"/>
      <c r="G100" s="3"/>
      <c r="H100" s="66"/>
      <c r="I100" s="76"/>
      <c r="J100" s="3"/>
      <c r="K100" s="3"/>
      <c r="L100" s="3"/>
      <c r="M100" s="3"/>
      <c r="N100" s="27"/>
      <c r="O100" s="66"/>
      <c r="P100" s="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>
      <c r="A101" s="3"/>
      <c r="B101" s="81"/>
      <c r="C101" s="3"/>
      <c r="D101" s="3"/>
      <c r="E101" s="3"/>
      <c r="F101" s="3"/>
      <c r="G101" s="3"/>
      <c r="H101" s="66"/>
      <c r="I101" s="76"/>
      <c r="J101" s="3"/>
      <c r="K101" s="3"/>
      <c r="L101" s="3"/>
      <c r="M101" s="3"/>
      <c r="N101" s="27"/>
      <c r="O101" s="66"/>
      <c r="P101" s="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>
      <c r="A102" s="3"/>
      <c r="B102" s="81"/>
      <c r="C102" s="3"/>
      <c r="D102" s="3"/>
      <c r="E102" s="3"/>
      <c r="F102" s="3"/>
      <c r="G102" s="3"/>
      <c r="H102" s="66"/>
      <c r="I102" s="76"/>
      <c r="J102" s="3"/>
      <c r="K102" s="3"/>
      <c r="L102" s="3"/>
      <c r="M102" s="3"/>
      <c r="N102" s="27"/>
      <c r="O102" s="66"/>
      <c r="P102" s="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>
      <c r="A103" s="3"/>
      <c r="B103" s="81"/>
      <c r="C103" s="3"/>
      <c r="D103" s="3"/>
      <c r="E103" s="3"/>
      <c r="F103" s="3"/>
      <c r="G103" s="3"/>
      <c r="H103" s="66"/>
      <c r="I103" s="76"/>
      <c r="J103" s="3"/>
      <c r="K103" s="3"/>
      <c r="L103" s="3"/>
      <c r="M103" s="3"/>
      <c r="N103" s="27"/>
      <c r="O103" s="66"/>
      <c r="P103" s="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>
      <c r="A104" s="3"/>
      <c r="B104" s="78"/>
      <c r="C104" s="3"/>
      <c r="D104" s="3"/>
      <c r="E104" s="3"/>
      <c r="F104" s="3"/>
      <c r="G104" s="3"/>
      <c r="H104" s="66"/>
      <c r="I104" s="76"/>
      <c r="J104" s="3"/>
      <c r="K104" s="3"/>
      <c r="L104" s="3"/>
      <c r="M104" s="3"/>
      <c r="N104" s="27"/>
      <c r="O104" s="66"/>
      <c r="P104" s="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>
      <c r="A105" s="3"/>
      <c r="B105" s="78"/>
      <c r="C105" s="3"/>
      <c r="D105" s="3"/>
      <c r="E105" s="3"/>
      <c r="F105" s="3"/>
      <c r="G105" s="3"/>
      <c r="H105" s="66"/>
      <c r="I105" s="76"/>
      <c r="J105" s="3"/>
      <c r="K105" s="3"/>
      <c r="L105" s="3"/>
      <c r="M105" s="3"/>
      <c r="N105" s="27"/>
      <c r="O105" s="66"/>
      <c r="P105" s="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>
      <c r="A106" s="3"/>
      <c r="B106" s="78"/>
      <c r="C106" s="3"/>
      <c r="D106" s="3"/>
      <c r="E106" s="3"/>
      <c r="F106" s="3"/>
      <c r="G106" s="3"/>
      <c r="H106" s="66"/>
      <c r="I106" s="76"/>
      <c r="J106" s="3"/>
      <c r="K106" s="3"/>
      <c r="L106" s="3"/>
      <c r="M106" s="3"/>
      <c r="N106" s="27"/>
      <c r="O106" s="66"/>
      <c r="P106" s="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>
      <c r="A107" s="3"/>
      <c r="B107" s="78"/>
      <c r="C107" s="3"/>
      <c r="D107" s="3"/>
      <c r="E107" s="3"/>
      <c r="F107" s="3"/>
      <c r="G107" s="3"/>
      <c r="H107" s="66"/>
      <c r="I107" s="76"/>
      <c r="J107" s="3"/>
      <c r="K107" s="3"/>
      <c r="L107" s="3"/>
      <c r="M107" s="3"/>
      <c r="N107" s="27"/>
      <c r="O107" s="66"/>
      <c r="P107" s="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>
      <c r="A108" s="3"/>
      <c r="B108" s="78"/>
      <c r="C108" s="3"/>
      <c r="D108" s="3"/>
      <c r="E108" s="3"/>
      <c r="F108" s="3"/>
      <c r="G108" s="3"/>
      <c r="H108" s="66"/>
      <c r="I108" s="76"/>
      <c r="J108" s="3"/>
      <c r="K108" s="3"/>
      <c r="L108" s="3"/>
      <c r="M108" s="3"/>
      <c r="N108" s="27"/>
      <c r="O108" s="66"/>
      <c r="P108" s="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>
      <c r="A109" s="3"/>
      <c r="B109" s="81"/>
      <c r="C109" s="3"/>
      <c r="D109" s="3"/>
      <c r="E109" s="3"/>
      <c r="F109" s="3"/>
      <c r="G109" s="3"/>
      <c r="H109" s="66"/>
      <c r="I109" s="76"/>
      <c r="J109" s="3"/>
      <c r="K109" s="3"/>
      <c r="L109" s="3"/>
      <c r="M109" s="3"/>
      <c r="N109" s="27"/>
      <c r="O109" s="66"/>
      <c r="P109" s="6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>
      <c r="A110" s="3"/>
      <c r="B110" s="81"/>
      <c r="C110" s="3"/>
      <c r="D110" s="3"/>
      <c r="E110" s="3"/>
      <c r="F110" s="3"/>
      <c r="G110" s="3"/>
      <c r="H110" s="66"/>
      <c r="I110" s="76"/>
      <c r="J110" s="3"/>
      <c r="K110" s="3"/>
      <c r="L110" s="3"/>
      <c r="M110" s="3"/>
      <c r="N110" s="27"/>
      <c r="O110" s="66"/>
      <c r="P110" s="6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>
      <c r="A111" s="3"/>
      <c r="B111" s="81"/>
      <c r="C111" s="3"/>
      <c r="D111" s="3"/>
      <c r="E111" s="3"/>
      <c r="F111" s="3"/>
      <c r="G111" s="3"/>
      <c r="H111" s="66"/>
      <c r="I111" s="76"/>
      <c r="J111" s="3"/>
      <c r="K111" s="3"/>
      <c r="L111" s="3"/>
      <c r="M111" s="3"/>
      <c r="N111" s="27"/>
      <c r="O111" s="66"/>
      <c r="P111" s="6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>
      <c r="A112" s="3"/>
      <c r="B112" s="81"/>
      <c r="C112" s="3"/>
      <c r="D112" s="3"/>
      <c r="E112" s="3"/>
      <c r="F112" s="3"/>
      <c r="G112" s="3"/>
      <c r="H112" s="66"/>
      <c r="I112" s="76"/>
      <c r="J112" s="3"/>
      <c r="K112" s="3"/>
      <c r="L112" s="3"/>
      <c r="M112" s="3"/>
      <c r="N112" s="27"/>
      <c r="O112" s="66"/>
      <c r="P112" s="6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>
      <c r="A113" s="3"/>
      <c r="B113" s="84"/>
      <c r="C113" s="3"/>
      <c r="D113" s="3"/>
      <c r="E113" s="3"/>
      <c r="F113" s="3"/>
      <c r="G113" s="3"/>
      <c r="H113" s="66"/>
      <c r="I113" s="76"/>
      <c r="J113" s="3"/>
      <c r="K113" s="3"/>
      <c r="L113" s="3"/>
      <c r="M113" s="3"/>
      <c r="N113" s="27"/>
      <c r="O113" s="66"/>
      <c r="P113" s="6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>
      <c r="A114" s="3"/>
      <c r="B114" s="84"/>
      <c r="C114" s="3"/>
      <c r="D114" s="3"/>
      <c r="E114" s="3"/>
      <c r="F114" s="3"/>
      <c r="G114" s="3"/>
      <c r="H114" s="66"/>
      <c r="I114" s="76"/>
      <c r="J114" s="3"/>
      <c r="K114" s="3"/>
      <c r="L114" s="3"/>
      <c r="M114" s="3"/>
      <c r="N114" s="27"/>
      <c r="O114" s="66"/>
      <c r="P114" s="6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>
      <c r="A115" s="3"/>
      <c r="B115" s="84"/>
      <c r="C115" s="3"/>
      <c r="D115" s="3"/>
      <c r="E115" s="3"/>
      <c r="F115" s="3"/>
      <c r="G115" s="3"/>
      <c r="H115" s="66"/>
      <c r="I115" s="76"/>
      <c r="J115" s="3"/>
      <c r="K115" s="3"/>
      <c r="L115" s="3"/>
      <c r="M115" s="3"/>
      <c r="N115" s="27"/>
      <c r="O115" s="66"/>
      <c r="P115" s="6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">
      <c r="A116" s="3"/>
      <c r="B116" s="82"/>
      <c r="C116" s="3"/>
      <c r="D116" s="85"/>
      <c r="E116" s="3"/>
      <c r="F116" s="75"/>
      <c r="G116" s="3"/>
      <c r="H116" s="66"/>
      <c r="I116" s="76"/>
      <c r="J116" s="6"/>
      <c r="K116" s="6"/>
      <c r="L116" s="6"/>
      <c r="M116" s="6"/>
      <c r="N116" s="27"/>
      <c r="O116" s="76"/>
      <c r="P116" s="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">
      <c r="A117" s="3"/>
      <c r="B117" s="82"/>
      <c r="C117" s="3"/>
      <c r="D117" s="85"/>
      <c r="E117" s="3"/>
      <c r="F117" s="75"/>
      <c r="G117" s="3"/>
      <c r="H117" s="66"/>
      <c r="I117" s="76"/>
      <c r="J117" s="6"/>
      <c r="K117" s="6"/>
      <c r="L117" s="6"/>
      <c r="M117" s="6"/>
      <c r="N117" s="27"/>
      <c r="O117" s="76"/>
      <c r="P117" s="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">
      <c r="A118" s="3"/>
      <c r="B118" s="81"/>
      <c r="C118" s="3"/>
      <c r="D118" s="66"/>
      <c r="E118" s="3"/>
      <c r="F118" s="75"/>
      <c r="G118" s="3"/>
      <c r="H118" s="66"/>
      <c r="I118" s="76"/>
      <c r="J118" s="6"/>
      <c r="K118" s="6"/>
      <c r="L118" s="6"/>
      <c r="M118" s="6"/>
      <c r="N118" s="27"/>
      <c r="O118" s="76"/>
      <c r="P118" s="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">
      <c r="A119" s="3"/>
      <c r="B119" s="81"/>
      <c r="C119" s="3"/>
      <c r="D119" s="85"/>
      <c r="E119" s="3"/>
      <c r="F119" s="75"/>
      <c r="G119" s="3"/>
      <c r="H119" s="66"/>
      <c r="I119" s="76"/>
      <c r="J119" s="6"/>
      <c r="K119" s="6"/>
      <c r="L119" s="6"/>
      <c r="M119" s="6"/>
      <c r="N119" s="27"/>
      <c r="O119" s="76"/>
      <c r="P119" s="6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">
      <c r="A120" s="3"/>
      <c r="B120" s="81"/>
      <c r="C120" s="3"/>
      <c r="D120" s="85"/>
      <c r="E120" s="3"/>
      <c r="F120" s="75"/>
      <c r="G120" s="3"/>
      <c r="H120" s="66"/>
      <c r="I120" s="76"/>
      <c r="J120" s="6"/>
      <c r="K120" s="6"/>
      <c r="L120" s="6"/>
      <c r="M120" s="6"/>
      <c r="N120" s="27"/>
      <c r="O120" s="76"/>
      <c r="P120" s="6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">
      <c r="A121" s="3"/>
      <c r="B121" s="81"/>
      <c r="C121" s="3"/>
      <c r="D121" s="85"/>
      <c r="E121" s="3"/>
      <c r="F121" s="75"/>
      <c r="G121" s="3"/>
      <c r="H121" s="66"/>
      <c r="I121" s="76"/>
      <c r="J121" s="6"/>
      <c r="K121" s="6"/>
      <c r="L121" s="6"/>
      <c r="M121" s="6"/>
      <c r="N121" s="27"/>
      <c r="O121" s="76"/>
      <c r="P121" s="6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">
      <c r="A122" s="3"/>
      <c r="B122" s="81"/>
      <c r="C122" s="3"/>
      <c r="D122" s="85"/>
      <c r="E122" s="3"/>
      <c r="F122" s="75"/>
      <c r="G122" s="3"/>
      <c r="H122" s="66"/>
      <c r="I122" s="76"/>
      <c r="J122" s="6"/>
      <c r="K122" s="6"/>
      <c r="L122" s="6"/>
      <c r="M122" s="6"/>
      <c r="N122" s="27"/>
      <c r="O122" s="76"/>
      <c r="P122" s="6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">
      <c r="A123" s="3"/>
      <c r="B123" s="81"/>
      <c r="C123" s="3"/>
      <c r="D123" s="85"/>
      <c r="E123" s="3"/>
      <c r="F123" s="75"/>
      <c r="G123" s="3"/>
      <c r="H123" s="66"/>
      <c r="I123" s="76"/>
      <c r="J123" s="6"/>
      <c r="K123" s="6"/>
      <c r="L123" s="6"/>
      <c r="M123" s="6"/>
      <c r="N123" s="27"/>
      <c r="O123" s="76"/>
      <c r="P123" s="6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">
      <c r="A124" s="3"/>
      <c r="B124" s="83"/>
      <c r="C124" s="3"/>
      <c r="D124" s="85"/>
      <c r="E124" s="3"/>
      <c r="F124" s="75"/>
      <c r="G124" s="3"/>
      <c r="H124" s="66"/>
      <c r="I124" s="76"/>
      <c r="J124" s="6"/>
      <c r="K124" s="6"/>
      <c r="L124" s="6"/>
      <c r="M124" s="6"/>
      <c r="N124" s="27"/>
      <c r="O124" s="76"/>
      <c r="P124" s="6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">
      <c r="A125" s="3"/>
      <c r="B125" s="83"/>
      <c r="C125" s="3"/>
      <c r="D125" s="85"/>
      <c r="E125" s="3"/>
      <c r="F125" s="75"/>
      <c r="G125" s="3"/>
      <c r="H125" s="66"/>
      <c r="I125" s="76"/>
      <c r="J125" s="6"/>
      <c r="K125" s="6"/>
      <c r="L125" s="6"/>
      <c r="M125" s="6"/>
      <c r="N125" s="27"/>
      <c r="O125" s="76"/>
      <c r="P125" s="6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">
      <c r="A126" s="3"/>
      <c r="B126" s="78"/>
      <c r="C126" s="3"/>
      <c r="D126" s="85"/>
      <c r="E126" s="3"/>
      <c r="F126" s="75"/>
      <c r="G126" s="3"/>
      <c r="H126" s="66"/>
      <c r="I126" s="76"/>
      <c r="J126" s="6"/>
      <c r="K126" s="6"/>
      <c r="L126" s="6"/>
      <c r="M126" s="6"/>
      <c r="N126" s="27"/>
      <c r="O126" s="76"/>
      <c r="P126" s="6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">
      <c r="A127" s="3"/>
      <c r="B127" s="78"/>
      <c r="C127" s="3"/>
      <c r="D127" s="85"/>
      <c r="E127" s="3"/>
      <c r="F127" s="75"/>
      <c r="G127" s="3"/>
      <c r="H127" s="66"/>
      <c r="I127" s="76"/>
      <c r="J127" s="6"/>
      <c r="K127" s="6"/>
      <c r="L127" s="6"/>
      <c r="M127" s="6"/>
      <c r="N127" s="27"/>
      <c r="O127" s="76"/>
      <c r="P127" s="6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">
      <c r="A128" s="3"/>
      <c r="B128" s="78"/>
      <c r="C128" s="3"/>
      <c r="D128" s="85"/>
      <c r="E128" s="3"/>
      <c r="F128" s="75"/>
      <c r="G128" s="3"/>
      <c r="H128" s="66"/>
      <c r="I128" s="76"/>
      <c r="J128" s="6"/>
      <c r="K128" s="6"/>
      <c r="L128" s="6"/>
      <c r="M128" s="6"/>
      <c r="N128" s="27"/>
      <c r="O128" s="76"/>
      <c r="P128" s="6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">
      <c r="A129" s="3"/>
      <c r="B129" s="73"/>
      <c r="C129" s="3"/>
      <c r="D129" s="66"/>
      <c r="E129" s="3"/>
      <c r="F129" s="75"/>
      <c r="G129" s="3"/>
      <c r="H129" s="66"/>
      <c r="I129" s="76"/>
      <c r="J129" s="6"/>
      <c r="K129" s="6"/>
      <c r="L129" s="6"/>
      <c r="M129" s="6"/>
      <c r="N129" s="27"/>
      <c r="O129" s="76"/>
      <c r="P129" s="6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">
      <c r="A130" s="3"/>
      <c r="B130" s="73"/>
      <c r="C130" s="3"/>
      <c r="D130" s="74"/>
      <c r="E130" s="3"/>
      <c r="F130" s="75"/>
      <c r="G130" s="3"/>
      <c r="H130" s="66"/>
      <c r="I130" s="76"/>
      <c r="J130" s="86"/>
      <c r="K130" s="6"/>
      <c r="L130" s="6"/>
      <c r="M130" s="6"/>
      <c r="N130" s="27"/>
      <c r="O130" s="76"/>
      <c r="P130" s="6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">
      <c r="A131" s="3"/>
      <c r="B131" s="73"/>
      <c r="C131" s="3"/>
      <c r="D131" s="74"/>
      <c r="E131" s="3"/>
      <c r="F131" s="75"/>
      <c r="G131" s="3"/>
      <c r="H131" s="66"/>
      <c r="I131" s="76"/>
      <c r="J131" s="87"/>
      <c r="K131" s="6"/>
      <c r="L131" s="6"/>
      <c r="M131" s="6"/>
      <c r="N131" s="27"/>
      <c r="O131" s="76"/>
      <c r="P131" s="6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">
      <c r="A132" s="3"/>
      <c r="B132" s="73"/>
      <c r="C132" s="3"/>
      <c r="D132" s="74"/>
      <c r="E132" s="3"/>
      <c r="F132" s="75"/>
      <c r="G132" s="3"/>
      <c r="H132" s="66"/>
      <c r="I132" s="76"/>
      <c r="J132" s="6"/>
      <c r="K132" s="6"/>
      <c r="L132" s="6"/>
      <c r="M132" s="6"/>
      <c r="N132" s="27"/>
      <c r="O132" s="76"/>
      <c r="P132" s="6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">
      <c r="A133" s="3"/>
      <c r="B133" s="73"/>
      <c r="C133" s="3"/>
      <c r="D133" s="74"/>
      <c r="E133" s="3"/>
      <c r="F133" s="75"/>
      <c r="G133" s="3"/>
      <c r="H133" s="66"/>
      <c r="I133" s="76"/>
      <c r="J133" s="6"/>
      <c r="K133" s="6"/>
      <c r="L133" s="6"/>
      <c r="M133" s="6"/>
      <c r="N133" s="27"/>
      <c r="O133" s="76"/>
      <c r="P133" s="6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">
      <c r="A134" s="3"/>
      <c r="B134" s="73"/>
      <c r="C134" s="3"/>
      <c r="D134" s="74"/>
      <c r="E134" s="3"/>
      <c r="F134" s="75"/>
      <c r="G134" s="3"/>
      <c r="H134" s="66"/>
      <c r="I134" s="76"/>
      <c r="J134" s="6"/>
      <c r="K134" s="6"/>
      <c r="L134" s="6"/>
      <c r="M134" s="6"/>
      <c r="N134" s="27"/>
      <c r="O134" s="76"/>
      <c r="P134" s="6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">
      <c r="A135" s="3"/>
      <c r="B135" s="73"/>
      <c r="C135" s="3"/>
      <c r="D135" s="74"/>
      <c r="E135" s="3"/>
      <c r="F135" s="75"/>
      <c r="G135" s="3"/>
      <c r="H135" s="66"/>
      <c r="I135" s="76"/>
      <c r="J135" s="6"/>
      <c r="K135" s="6"/>
      <c r="L135" s="6"/>
      <c r="M135" s="6"/>
      <c r="N135" s="27"/>
      <c r="O135" s="76"/>
      <c r="P135" s="6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">
      <c r="A136" s="3"/>
      <c r="B136" s="78"/>
      <c r="C136" s="3"/>
      <c r="D136" s="74"/>
      <c r="E136" s="3"/>
      <c r="F136" s="75"/>
      <c r="G136" s="3"/>
      <c r="H136" s="66"/>
      <c r="I136" s="76"/>
      <c r="J136" s="87"/>
      <c r="K136" s="6"/>
      <c r="L136" s="6"/>
      <c r="M136" s="6"/>
      <c r="N136" s="27"/>
      <c r="O136" s="76"/>
      <c r="P136" s="6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">
      <c r="A137" s="3"/>
      <c r="B137" s="78"/>
      <c r="C137" s="3"/>
      <c r="D137" s="74"/>
      <c r="E137" s="3"/>
      <c r="F137" s="75"/>
      <c r="G137" s="3"/>
      <c r="H137" s="66"/>
      <c r="I137" s="76"/>
      <c r="J137" s="87"/>
      <c r="K137" s="6"/>
      <c r="L137" s="6"/>
      <c r="M137" s="6"/>
      <c r="N137" s="27"/>
      <c r="O137" s="76"/>
      <c r="P137" s="6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">
      <c r="A138" s="3"/>
      <c r="B138" s="78"/>
      <c r="C138" s="3"/>
      <c r="D138" s="74"/>
      <c r="E138" s="3"/>
      <c r="F138" s="75"/>
      <c r="G138" s="3"/>
      <c r="H138" s="66"/>
      <c r="I138" s="76"/>
      <c r="J138" s="87"/>
      <c r="K138" s="6"/>
      <c r="L138" s="6"/>
      <c r="M138" s="6"/>
      <c r="N138" s="27"/>
      <c r="O138" s="76"/>
      <c r="P138" s="6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">
      <c r="A139" s="3"/>
      <c r="B139" s="78"/>
      <c r="C139" s="3"/>
      <c r="D139" s="74"/>
      <c r="E139" s="3"/>
      <c r="F139" s="75"/>
      <c r="G139" s="3"/>
      <c r="H139" s="66"/>
      <c r="I139" s="76"/>
      <c r="J139" s="87"/>
      <c r="K139" s="6"/>
      <c r="L139" s="6"/>
      <c r="M139" s="6"/>
      <c r="N139" s="27"/>
      <c r="O139" s="76"/>
      <c r="P139" s="6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">
      <c r="A140" s="3"/>
      <c r="B140" s="78"/>
      <c r="C140" s="3"/>
      <c r="D140" s="74"/>
      <c r="E140" s="3"/>
      <c r="F140" s="75"/>
      <c r="G140" s="3"/>
      <c r="H140" s="66"/>
      <c r="I140" s="76"/>
      <c r="J140" s="87"/>
      <c r="K140" s="6"/>
      <c r="L140" s="6"/>
      <c r="M140" s="6"/>
      <c r="N140" s="27"/>
      <c r="O140" s="76"/>
      <c r="P140" s="6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">
      <c r="A141" s="3"/>
      <c r="B141" s="78"/>
      <c r="C141" s="3"/>
      <c r="D141" s="74"/>
      <c r="E141" s="3"/>
      <c r="F141" s="75"/>
      <c r="G141" s="3"/>
      <c r="H141" s="66"/>
      <c r="I141" s="76"/>
      <c r="J141" s="87"/>
      <c r="K141" s="6"/>
      <c r="L141" s="6"/>
      <c r="M141" s="6"/>
      <c r="N141" s="27"/>
      <c r="O141" s="76"/>
      <c r="P141" s="6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">
      <c r="A142" s="3"/>
      <c r="B142" s="4"/>
      <c r="C142" s="3"/>
      <c r="D142" s="74"/>
      <c r="E142" s="3"/>
      <c r="F142" s="75"/>
      <c r="G142" s="3"/>
      <c r="H142" s="66"/>
      <c r="I142" s="76"/>
      <c r="J142" s="87"/>
      <c r="K142" s="6"/>
      <c r="L142" s="6"/>
      <c r="M142" s="6"/>
      <c r="N142" s="27"/>
      <c r="O142" s="76"/>
      <c r="P142" s="6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">
      <c r="A143" s="3"/>
      <c r="B143" s="4"/>
      <c r="C143" s="3"/>
      <c r="D143" s="74"/>
      <c r="E143" s="3"/>
      <c r="F143" s="75"/>
      <c r="G143" s="3"/>
      <c r="H143" s="66"/>
      <c r="I143" s="76"/>
      <c r="J143" s="87"/>
      <c r="K143" s="6"/>
      <c r="L143" s="6"/>
      <c r="M143" s="6"/>
      <c r="N143" s="27"/>
      <c r="O143" s="76"/>
      <c r="P143" s="6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">
      <c r="A144" s="3"/>
      <c r="B144" s="4"/>
      <c r="C144" s="3"/>
      <c r="D144" s="74"/>
      <c r="E144" s="3"/>
      <c r="F144" s="75"/>
      <c r="G144" s="3"/>
      <c r="H144" s="66"/>
      <c r="I144" s="76"/>
      <c r="J144" s="87"/>
      <c r="K144" s="6"/>
      <c r="L144" s="6"/>
      <c r="M144" s="6"/>
      <c r="N144" s="27"/>
      <c r="O144" s="76"/>
      <c r="P144" s="6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">
      <c r="A145" s="3"/>
      <c r="B145" s="88"/>
      <c r="C145" s="3"/>
      <c r="D145" s="74"/>
      <c r="E145" s="3"/>
      <c r="F145" s="75"/>
      <c r="G145" s="3"/>
      <c r="H145" s="66"/>
      <c r="I145" s="76"/>
      <c r="J145" s="87"/>
      <c r="K145" s="89"/>
      <c r="L145" s="6"/>
      <c r="M145" s="6"/>
      <c r="N145" s="27"/>
      <c r="O145" s="76"/>
      <c r="P145" s="6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>
      <c r="A146" s="3"/>
      <c r="B146" s="88"/>
      <c r="C146" s="3"/>
      <c r="D146" s="74"/>
      <c r="E146" s="3"/>
      <c r="F146" s="75"/>
      <c r="G146" s="3"/>
      <c r="H146" s="66"/>
      <c r="I146" s="76"/>
      <c r="J146" s="87"/>
      <c r="K146" s="89"/>
      <c r="L146" s="6"/>
      <c r="M146" s="6"/>
      <c r="N146" s="27"/>
      <c r="O146" s="76"/>
      <c r="P146" s="6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">
      <c r="A147" s="3"/>
      <c r="B147" s="88"/>
      <c r="C147" s="3"/>
      <c r="D147" s="74"/>
      <c r="E147" s="3"/>
      <c r="F147" s="75"/>
      <c r="G147" s="3"/>
      <c r="H147" s="66"/>
      <c r="I147" s="76"/>
      <c r="J147" s="87"/>
      <c r="K147" s="89"/>
      <c r="L147" s="6"/>
      <c r="M147" s="6"/>
      <c r="N147" s="27"/>
      <c r="O147" s="76"/>
      <c r="P147" s="6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1:35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1:35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spans="1:35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spans="1:35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</row>
    <row r="1005" spans="1:35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</row>
    <row r="1006" spans="1:35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</row>
    <row r="1007" spans="1:35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</row>
    <row r="1008" spans="1:35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</row>
    <row r="1009" spans="1:35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</row>
    <row r="1010" spans="1:35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</row>
    <row r="1011" spans="1:35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</row>
    <row r="1012" spans="1:35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</row>
    <row r="1013" spans="1:35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</row>
    <row r="1014" spans="1:35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</row>
    <row r="1015" spans="1:35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</row>
    <row r="1016" spans="1:35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</row>
    <row r="1017" spans="1:35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</row>
    <row r="1018" spans="1:35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</row>
    <row r="1019" spans="1:35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</row>
    <row r="1020" spans="1:35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</row>
    <row r="1021" spans="1:35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</row>
    <row r="1022" spans="1:35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</row>
    <row r="1023" spans="1:35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</row>
    <row r="1024" spans="1:35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</row>
    <row r="1025" spans="1:35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</row>
    <row r="1026" spans="1:35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</row>
    <row r="1027" spans="1:35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</row>
    <row r="1028" spans="1:35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</row>
    <row r="1029" spans="1:35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</row>
    <row r="1030" spans="1:35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</row>
    <row r="1031" spans="1:35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</row>
    <row r="1032" spans="1:35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</row>
    <row r="1033" spans="1:35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</row>
    <row r="1034" spans="1:35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</row>
    <row r="1035" spans="1:35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</row>
    <row r="1036" spans="1:35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</row>
    <row r="1037" spans="1:35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</row>
    <row r="1038" spans="1:35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</row>
    <row r="1039" spans="1:35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</row>
    <row r="1040" spans="1:35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</row>
    <row r="1041" spans="1:35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</row>
    <row r="1042" spans="1:35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</row>
    <row r="1043" spans="1:35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</row>
    <row r="1044" spans="1:35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</row>
    <row r="1045" spans="1:35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</row>
    <row r="1046" spans="1:35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</row>
    <row r="1047" spans="1:35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</row>
    <row r="1048" spans="1:35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</row>
    <row r="1049" spans="1:35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</row>
    <row r="1050" spans="1:35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</row>
    <row r="1051" spans="1:35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</row>
    <row r="1052" spans="1:35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</row>
    <row r="1053" spans="1:35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</row>
    <row r="1054" spans="1:35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</row>
    <row r="1055" spans="1:35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</row>
    <row r="1056" spans="1:35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</row>
    <row r="1057" spans="1:35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</row>
    <row r="1058" spans="1:35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</row>
    <row r="1059" spans="1:35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</row>
    <row r="1060" spans="1:35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</row>
    <row r="1061" spans="1:35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</row>
    <row r="1062" spans="1:35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</row>
    <row r="1063" spans="1:35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</row>
    <row r="1064" spans="1:35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</row>
    <row r="1065" spans="1:35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</row>
    <row r="1066" spans="1:35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</row>
    <row r="1067" spans="1:35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</row>
    <row r="1068" spans="1:35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</row>
    <row r="1069" spans="1:35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</row>
    <row r="1070" spans="1:35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</row>
    <row r="1071" spans="1:35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</row>
    <row r="1072" spans="1:35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</row>
    <row r="1073" spans="1:35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</row>
    <row r="1074" spans="1:35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</row>
    <row r="1075" spans="1:35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</row>
    <row r="1076" spans="1:35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</row>
    <row r="1077" spans="1:35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</row>
    <row r="1078" spans="1:35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</row>
    <row r="1079" spans="1:35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</row>
    <row r="1080" spans="1:35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</row>
    <row r="1081" spans="1:35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</row>
    <row r="1082" spans="1:35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</row>
    <row r="1083" spans="1:35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</row>
    <row r="1084" spans="1:35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</row>
    <row r="1085" spans="1:35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</row>
    <row r="1086" spans="1:35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</row>
    <row r="1087" spans="1:35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</row>
    <row r="1088" spans="1:35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</row>
    <row r="1089" spans="1:35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</row>
    <row r="1090" spans="1:35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</row>
    <row r="1091" spans="1:35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</row>
    <row r="1092" spans="1:35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</row>
    <row r="1093" spans="1:35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</row>
    <row r="1094" spans="1:35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</row>
    <row r="1095" spans="1:35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</row>
    <row r="1096" spans="1:35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</row>
    <row r="1097" spans="1:35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</row>
    <row r="1098" spans="1:35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</row>
    <row r="1099" spans="1:35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</row>
    <row r="1100" spans="1:35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</row>
    <row r="1101" spans="1:35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</row>
    <row r="1102" spans="1:35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</row>
    <row r="1103" spans="1:35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</row>
    <row r="1104" spans="1:35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</row>
    <row r="1105" spans="1:35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</row>
    <row r="1106" spans="1:35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</row>
    <row r="1107" spans="1:35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</row>
    <row r="1108" spans="1:35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</row>
    <row r="1109" spans="1:35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</row>
    <row r="1110" spans="1:35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</row>
    <row r="1111" spans="1:35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</row>
    <row r="1112" spans="1:35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</row>
    <row r="1113" spans="1:35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</row>
    <row r="1114" spans="1:35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</row>
    <row r="1115" spans="1:35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</row>
    <row r="1116" spans="1:35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</row>
    <row r="1117" spans="1:35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</row>
    <row r="1118" spans="1:35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</row>
    <row r="1119" spans="1:35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</row>
    <row r="1120" spans="1:35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</row>
    <row r="1121" spans="1:35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</row>
    <row r="1122" spans="1:35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</row>
    <row r="1123" spans="1:35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</row>
    <row r="1124" spans="1:35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</row>
    <row r="1125" spans="1:35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</row>
    <row r="1126" spans="1:35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</row>
    <row r="1127" spans="1:35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</row>
    <row r="1128" spans="1:35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</row>
    <row r="1129" spans="1:35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</row>
    <row r="1130" spans="1:35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</row>
    <row r="1131" spans="1:35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</row>
    <row r="1132" spans="1:35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</row>
    <row r="1133" spans="1:35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</row>
    <row r="1134" spans="1:35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</row>
    <row r="1135" spans="1:35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</row>
    <row r="1136" spans="1:35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</row>
    <row r="1137" spans="1:35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</row>
    <row r="1138" spans="1:35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</row>
    <row r="1139" spans="1:35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</row>
    <row r="1140" spans="1:35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</row>
    <row r="1141" spans="1:35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</row>
    <row r="1142" spans="1:35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</row>
    <row r="1143" spans="1:35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</row>
    <row r="1144" spans="1:35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</row>
    <row r="1145" spans="1:35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</row>
    <row r="1146" spans="1:35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</row>
    <row r="1147" spans="1:35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</row>
    <row r="1148" spans="1:35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</row>
    <row r="1149" spans="1:35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</row>
    <row r="1150" spans="1:35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</row>
    <row r="1151" spans="1:35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</row>
    <row r="1152" spans="1:35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</row>
    <row r="1153" spans="1:35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</row>
    <row r="1154" spans="1:35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</row>
    <row r="1155" spans="1:35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</row>
    <row r="1156" spans="1:35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</row>
    <row r="1157" spans="1:35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</row>
    <row r="1158" spans="1:35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</row>
    <row r="1159" spans="1:35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</row>
    <row r="1160" spans="1:35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</row>
    <row r="1161" spans="1:35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</row>
    <row r="1162" spans="1:35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</row>
    <row r="1163" spans="1:35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</row>
    <row r="1164" spans="1:35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</row>
    <row r="1165" spans="1:35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</row>
    <row r="1166" spans="1:35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</row>
    <row r="1167" spans="1:35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</row>
    <row r="1168" spans="1:35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</row>
    <row r="1169" spans="1:35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</row>
    <row r="1170" spans="1:35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</row>
    <row r="1171" spans="1:35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</row>
    <row r="1172" spans="1:35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</row>
    <row r="1173" spans="1:35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</row>
    <row r="1174" spans="1:35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</row>
    <row r="1175" spans="1:35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</row>
    <row r="1176" spans="1:35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</row>
    <row r="1177" spans="1:35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</row>
    <row r="1178" spans="1:35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</row>
    <row r="1179" spans="1:35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</row>
    <row r="1180" spans="1:35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</row>
    <row r="1181" spans="1:35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</row>
    <row r="1182" spans="1:35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</row>
    <row r="1183" spans="1:35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</row>
    <row r="1184" spans="1:35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</row>
    <row r="1185" spans="1:35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</row>
    <row r="1186" spans="1:35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</row>
    <row r="1187" spans="1:35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</row>
    <row r="1188" spans="1:35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</row>
    <row r="1189" spans="1:35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</row>
    <row r="1190" spans="1:35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</row>
    <row r="1191" spans="1:35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</row>
    <row r="1192" spans="1:35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</row>
    <row r="1193" spans="1:35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</row>
    <row r="1194" spans="1:35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</row>
    <row r="1195" spans="1:35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</row>
    <row r="1196" spans="1:35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</row>
    <row r="1197" spans="1:35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</row>
    <row r="1198" spans="1:35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</row>
    <row r="1199" spans="1:35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</row>
    <row r="1200" spans="1:35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</row>
    <row r="1201" spans="1:35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</row>
    <row r="1202" spans="1:35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</row>
    <row r="1203" spans="1:35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</row>
    <row r="1204" spans="1:35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</row>
    <row r="1205" spans="1:35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</row>
    <row r="1206" spans="1:35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</row>
    <row r="1207" spans="1:35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</row>
    <row r="1208" spans="1:35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</row>
    <row r="1209" spans="1:35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</row>
    <row r="1210" spans="1:35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</row>
    <row r="1211" spans="1:35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</row>
    <row r="1212" spans="1:35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</row>
    <row r="1213" spans="1:35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</row>
    <row r="1214" spans="1:35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</row>
    <row r="1215" spans="1:35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</row>
    <row r="1216" spans="1:35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</row>
    <row r="1217" spans="1:35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</row>
    <row r="1218" spans="1:35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</row>
    <row r="1219" spans="1:35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</row>
    <row r="1220" spans="1:35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</row>
    <row r="1221" spans="1:35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</row>
    <row r="1222" spans="1:35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</row>
    <row r="1223" spans="1:35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</row>
    <row r="1224" spans="1:35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</row>
    <row r="1225" spans="1:35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</row>
    <row r="1226" spans="1:35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</row>
    <row r="1227" spans="1:35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</row>
    <row r="1228" spans="1:35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</row>
    <row r="1229" spans="1:35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</row>
    <row r="1230" spans="1:35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</row>
    <row r="1231" spans="1:35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</row>
    <row r="1232" spans="1:35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</row>
    <row r="1233" spans="1:35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</row>
    <row r="1234" spans="1:35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</row>
    <row r="1235" spans="1:35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</row>
    <row r="1236" spans="1:35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</row>
    <row r="1237" spans="1:35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</row>
    <row r="1238" spans="1:35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</row>
    <row r="1239" spans="1:35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</row>
    <row r="1240" spans="1:35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</row>
    <row r="1241" spans="1:35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</row>
    <row r="1242" spans="1:35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</row>
    <row r="1243" spans="1:35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</row>
    <row r="1244" spans="1:35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</row>
    <row r="1245" spans="1:35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</row>
    <row r="1246" spans="1:35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</row>
    <row r="1247" spans="1:35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</row>
    <row r="1248" spans="1:35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</row>
    <row r="1249" spans="1:35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</row>
    <row r="1250" spans="1:35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</row>
    <row r="1251" spans="1:35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</row>
    <row r="1252" spans="1:35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</row>
    <row r="1253" spans="1:35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</row>
    <row r="1254" spans="1:35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</row>
    <row r="1255" spans="1:35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</row>
    <row r="1256" spans="1:35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</row>
    <row r="1257" spans="1:35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</row>
    <row r="1258" spans="1:35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</row>
    <row r="1259" spans="1:35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</row>
    <row r="1260" spans="1:35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</row>
    <row r="1261" spans="1:35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</row>
    <row r="1262" spans="1:35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</row>
    <row r="1263" spans="1:35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</row>
    <row r="1264" spans="1:35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</row>
    <row r="1265" spans="1:35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</row>
    <row r="1266" spans="1:35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</row>
    <row r="1267" spans="1:35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</row>
    <row r="1268" spans="1:35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</row>
    <row r="1269" spans="1:35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</row>
    <row r="1270" spans="1:35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</row>
    <row r="1271" spans="1:35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</row>
    <row r="1272" spans="1:35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</row>
    <row r="1273" spans="1:35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</row>
    <row r="1274" spans="1:35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</row>
    <row r="1275" spans="1:35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</row>
    <row r="1276" spans="1:35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</row>
    <row r="1277" spans="1:35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</row>
    <row r="1278" spans="1:35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</row>
    <row r="1279" spans="1:35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</row>
    <row r="1280" spans="1:35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</row>
    <row r="1281" spans="1:35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</row>
    <row r="1282" spans="1:35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</row>
    <row r="1283" spans="1:35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</row>
    <row r="1284" spans="1:35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</row>
    <row r="1285" spans="1:35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</row>
    <row r="1286" spans="1:35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</row>
    <row r="1287" spans="1:35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</row>
    <row r="1288" spans="1:35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</row>
    <row r="1289" spans="1:35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</row>
    <row r="1290" spans="1:35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</row>
    <row r="1291" spans="1:35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</row>
    <row r="1292" spans="1:35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</row>
    <row r="1293" spans="1:35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</row>
    <row r="1294" spans="1:35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</row>
    <row r="1295" spans="1:35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</row>
    <row r="1296" spans="1:35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</row>
    <row r="1297" spans="1:35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</row>
    <row r="1298" spans="1:35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</row>
    <row r="1299" spans="1:35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</row>
    <row r="1300" spans="1:35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</row>
    <row r="1301" spans="1:35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</row>
    <row r="1302" spans="1:35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</row>
    <row r="1303" spans="1:35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</row>
    <row r="1304" spans="1:35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</row>
    <row r="1305" spans="1:35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</row>
    <row r="1306" spans="1:35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</row>
    <row r="1307" spans="1:35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</row>
    <row r="1308" spans="1:35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</row>
    <row r="1309" spans="1:35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</row>
    <row r="1310" spans="1:35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</row>
    <row r="1311" spans="1:35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</row>
    <row r="1312" spans="1:35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</row>
    <row r="1313" spans="1:35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</row>
    <row r="1314" spans="1:35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</row>
    <row r="1315" spans="1:35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</row>
    <row r="1316" spans="1:35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</row>
    <row r="1317" spans="1:35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</row>
    <row r="1318" spans="1:35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</row>
    <row r="1319" spans="1:35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</row>
    <row r="1320" spans="1:35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</row>
    <row r="1321" spans="1:35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</row>
    <row r="1322" spans="1:35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</row>
    <row r="1323" spans="1:35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</row>
    <row r="1324" spans="1:35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</row>
    <row r="1325" spans="1:35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</row>
    <row r="1326" spans="1:35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</row>
    <row r="1327" spans="1:35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</row>
    <row r="1328" spans="1:35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</row>
    <row r="1329" spans="1:35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</row>
    <row r="1330" spans="1:35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</row>
    <row r="1331" spans="1:35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</row>
    <row r="1332" spans="1:35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</row>
    <row r="1333" spans="1:35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</row>
    <row r="1334" spans="1:35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</row>
    <row r="1335" spans="1:35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</row>
    <row r="1336" spans="1:35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</row>
    <row r="1337" spans="1:35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</row>
    <row r="1338" spans="1:35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</row>
    <row r="1339" spans="1:35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</row>
    <row r="1340" spans="1:35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</row>
    <row r="1341" spans="1:35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</row>
    <row r="1342" spans="1:35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</row>
    <row r="1343" spans="1:35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</row>
    <row r="1344" spans="1:35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</row>
    <row r="1345" spans="1:35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</row>
    <row r="1346" spans="1:35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</row>
    <row r="1347" spans="1:35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</row>
    <row r="1348" spans="1:35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</row>
    <row r="1349" spans="1:35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</row>
    <row r="1350" spans="1:35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</row>
    <row r="1351" spans="1:35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</row>
    <row r="1352" spans="1:35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</row>
    <row r="1353" spans="1:35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</row>
    <row r="1354" spans="1:35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</row>
    <row r="1355" spans="1:35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</row>
    <row r="1356" spans="1:35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</row>
    <row r="1357" spans="1:35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</row>
    <row r="1358" spans="1:35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</row>
    <row r="1359" spans="1:35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</row>
    <row r="1360" spans="1:35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</row>
    <row r="1361" spans="1:35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</row>
    <row r="1362" spans="1:35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</row>
    <row r="1363" spans="1:35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</row>
    <row r="1364" spans="1:35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</row>
    <row r="1365" spans="1:35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</row>
    <row r="1366" spans="1:35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</row>
    <row r="1367" spans="1:35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</row>
    <row r="1368" spans="1:35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</row>
    <row r="1369" spans="1:35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</row>
    <row r="1370" spans="1:35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</row>
    <row r="1371" spans="1:35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</row>
    <row r="1372" spans="1:35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</row>
    <row r="1373" spans="1:35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</row>
    <row r="1374" spans="1:35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</row>
    <row r="1375" spans="1:35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</row>
    <row r="1376" spans="1:35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</row>
    <row r="1377" spans="1:35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</row>
    <row r="1378" spans="1:35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</row>
    <row r="1379" spans="1:35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</row>
    <row r="1380" spans="1:35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</row>
    <row r="1381" spans="1:35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</row>
    <row r="1382" spans="1:35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</row>
    <row r="1383" spans="1:35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</row>
    <row r="1384" spans="1:35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</row>
    <row r="1385" spans="1:35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</row>
    <row r="1386" spans="1:35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</row>
    <row r="1387" spans="1:35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</row>
    <row r="1388" spans="1:35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</row>
    <row r="1389" spans="1:35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</row>
    <row r="1390" spans="1:35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</row>
    <row r="1391" spans="1:35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</row>
    <row r="1392" spans="1:35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</row>
    <row r="1393" spans="1:35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</row>
    <row r="1394" spans="1:35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</row>
    <row r="1395" spans="1:35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</row>
    <row r="1396" spans="1:35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</row>
    <row r="1397" spans="1:35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</row>
    <row r="1398" spans="1:35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</row>
    <row r="1399" spans="1:35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</row>
    <row r="1400" spans="1:35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</row>
    <row r="1401" spans="1:35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</row>
    <row r="1402" spans="1:35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</row>
    <row r="1403" spans="1:35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</row>
    <row r="1404" spans="1:35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</row>
    <row r="1405" spans="1:35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</row>
    <row r="1406" spans="1:35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</row>
    <row r="1407" spans="1:35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</row>
    <row r="1408" spans="1:35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</row>
    <row r="1409" spans="1:35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</row>
    <row r="1410" spans="1:35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</row>
    <row r="1411" spans="1:35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</row>
    <row r="1412" spans="1:35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</row>
    <row r="1413" spans="1:35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</row>
    <row r="1414" spans="1:35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</row>
    <row r="1415" spans="1:35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</row>
    <row r="1416" spans="1:35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</row>
    <row r="1417" spans="1:35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</row>
    <row r="1418" spans="1:35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</row>
    <row r="1419" spans="1:35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</row>
    <row r="1420" spans="1:35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</row>
    <row r="1421" spans="1:35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</row>
    <row r="1422" spans="1:35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</row>
    <row r="1423" spans="1:35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</row>
    <row r="1424" spans="1:35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</row>
    <row r="1425" spans="1:35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</row>
    <row r="1426" spans="1:35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</row>
    <row r="1427" spans="1:35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</row>
    <row r="1428" spans="1:35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</row>
    <row r="1429" spans="1:35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</row>
    <row r="1430" spans="1:35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</row>
    <row r="1431" spans="1:35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</row>
    <row r="1432" spans="1:35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</row>
    <row r="1433" spans="1:35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</row>
    <row r="1434" spans="1:35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</row>
    <row r="1435" spans="1:35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</row>
    <row r="1436" spans="1:35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</row>
    <row r="1437" spans="1:35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</row>
    <row r="1438" spans="1:35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</row>
    <row r="1439" spans="1:35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</row>
    <row r="1440" spans="1:35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</row>
    <row r="1441" spans="1:35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</row>
    <row r="1442" spans="1:35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</row>
    <row r="1443" spans="1:35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</row>
    <row r="1444" spans="1:35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</row>
  </sheetData>
  <sheetProtection/>
  <mergeCells count="20">
    <mergeCell ref="A6:P6"/>
    <mergeCell ref="O1:P1"/>
    <mergeCell ref="K9:L9"/>
    <mergeCell ref="M9:N9"/>
    <mergeCell ref="E9:E10"/>
    <mergeCell ref="A8:A10"/>
    <mergeCell ref="B8:B10"/>
    <mergeCell ref="C8:C10"/>
    <mergeCell ref="G9:G10"/>
    <mergeCell ref="D9:D10"/>
    <mergeCell ref="H83:I83"/>
    <mergeCell ref="K83:L83"/>
    <mergeCell ref="H9:H10"/>
    <mergeCell ref="I9:I10"/>
    <mergeCell ref="J8:J10"/>
    <mergeCell ref="K8:N8"/>
    <mergeCell ref="F9:F10"/>
    <mergeCell ref="D8:I8"/>
    <mergeCell ref="P8:P10"/>
    <mergeCell ref="O8:O10"/>
  </mergeCells>
  <printOptions/>
  <pageMargins left="0.33" right="0.32" top="0.54" bottom="0.54" header="0.5" footer="0.5"/>
  <pageSetup horizontalDpi="600" verticalDpi="600" orientation="landscape" paperSize="9" scale="81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1"/>
  <sheetViews>
    <sheetView zoomScalePageLayoutView="0" workbookViewId="0" topLeftCell="J1">
      <selection activeCell="T28" sqref="T28"/>
    </sheetView>
  </sheetViews>
  <sheetFormatPr defaultColWidth="9.140625" defaultRowHeight="12.75"/>
  <cols>
    <col min="1" max="1" width="5.7109375" style="0" customWidth="1"/>
    <col min="2" max="2" width="44.00390625" style="0" customWidth="1"/>
    <col min="3" max="3" width="6.7109375" style="0" customWidth="1"/>
    <col min="4" max="8" width="11.28125" style="0" customWidth="1"/>
    <col min="9" max="9" width="8.28125" style="0" customWidth="1"/>
    <col min="10" max="10" width="13.8515625" style="0" customWidth="1"/>
    <col min="11" max="11" width="10.140625" style="0" customWidth="1"/>
    <col min="12" max="12" width="12.8515625" style="0" customWidth="1"/>
    <col min="13" max="13" width="7.7109375" style="0" customWidth="1"/>
    <col min="14" max="14" width="11.00390625" style="0" customWidth="1"/>
    <col min="15" max="15" width="7.7109375" style="0" customWidth="1"/>
    <col min="16" max="17" width="8.7109375" style="0" customWidth="1"/>
    <col min="18" max="18" width="8.8515625" style="0" customWidth="1"/>
    <col min="19" max="19" width="12.8515625" style="0" customWidth="1"/>
    <col min="20" max="20" width="15.00390625" style="0" customWidth="1"/>
    <col min="21" max="22" width="12.57421875" style="0" customWidth="1"/>
  </cols>
  <sheetData>
    <row r="1" spans="1:18" ht="12.75">
      <c r="A1" s="3"/>
      <c r="B1" s="4"/>
      <c r="C1" s="4"/>
      <c r="D1" s="4"/>
      <c r="E1" s="3"/>
      <c r="F1" s="3"/>
      <c r="G1" s="3"/>
      <c r="H1" s="3"/>
      <c r="I1" s="3"/>
      <c r="J1" s="3"/>
      <c r="K1" s="26"/>
      <c r="L1" s="3"/>
      <c r="M1" s="3"/>
      <c r="N1" s="3"/>
      <c r="O1" s="3"/>
      <c r="P1" s="27"/>
      <c r="Q1" s="27"/>
      <c r="R1" s="3"/>
    </row>
    <row r="2" spans="1:18" ht="12.75">
      <c r="A2" s="3"/>
      <c r="B2" s="4"/>
      <c r="C2" s="4"/>
      <c r="D2" s="4"/>
      <c r="E2" s="3"/>
      <c r="F2" s="3"/>
      <c r="G2" s="3"/>
      <c r="H2" s="3"/>
      <c r="I2" s="3"/>
      <c r="J2" s="3"/>
      <c r="K2" s="26"/>
      <c r="L2" s="3"/>
      <c r="M2" s="3"/>
      <c r="N2" s="3"/>
      <c r="O2" s="3"/>
      <c r="P2" s="27"/>
      <c r="Q2" s="27"/>
      <c r="R2" s="3"/>
    </row>
    <row r="3" spans="1:18" ht="18">
      <c r="A3" s="3"/>
      <c r="B3" s="9" t="s">
        <v>117</v>
      </c>
      <c r="C3" s="9"/>
      <c r="D3" s="7"/>
      <c r="E3" s="7"/>
      <c r="F3" s="7"/>
      <c r="G3" s="7"/>
      <c r="H3" s="7"/>
      <c r="I3" s="7" t="s">
        <v>174</v>
      </c>
      <c r="J3" s="7"/>
      <c r="K3" s="7"/>
      <c r="L3" s="7"/>
      <c r="M3" s="7"/>
      <c r="N3" s="7"/>
      <c r="O3" s="7"/>
      <c r="P3" s="7"/>
      <c r="Q3" s="7"/>
      <c r="R3" s="7"/>
    </row>
    <row r="4" spans="2:18" ht="12.75">
      <c r="B4" s="30"/>
      <c r="C4" s="1"/>
      <c r="I4" s="30"/>
      <c r="J4" s="30"/>
      <c r="R4" s="1"/>
    </row>
    <row r="5" spans="1:18" ht="12.75">
      <c r="A5" s="35" t="s">
        <v>12</v>
      </c>
      <c r="B5" s="42"/>
      <c r="C5" s="31"/>
      <c r="D5" s="41"/>
      <c r="E5" s="31"/>
      <c r="F5" s="32" t="s">
        <v>67</v>
      </c>
      <c r="G5" s="33"/>
      <c r="H5" s="34"/>
      <c r="I5" s="113" t="s">
        <v>86</v>
      </c>
      <c r="J5" s="136"/>
      <c r="K5" s="37" t="s">
        <v>36</v>
      </c>
      <c r="L5" s="137" t="s">
        <v>88</v>
      </c>
      <c r="M5" s="138"/>
      <c r="N5" s="139" t="s">
        <v>90</v>
      </c>
      <c r="O5" s="140"/>
      <c r="P5" s="48" t="s">
        <v>12</v>
      </c>
      <c r="Q5" s="48"/>
      <c r="R5" s="29"/>
    </row>
    <row r="6" spans="1:18" ht="12.75">
      <c r="A6" s="40" t="s">
        <v>0</v>
      </c>
      <c r="B6" s="28" t="s">
        <v>1</v>
      </c>
      <c r="C6" s="28" t="s">
        <v>124</v>
      </c>
      <c r="D6" s="33" t="s">
        <v>37</v>
      </c>
      <c r="E6" s="37" t="s">
        <v>46</v>
      </c>
      <c r="F6" s="33" t="s">
        <v>48</v>
      </c>
      <c r="G6" s="37" t="s">
        <v>54</v>
      </c>
      <c r="H6" s="39" t="s">
        <v>2</v>
      </c>
      <c r="I6" s="49"/>
      <c r="J6" s="50"/>
      <c r="K6" s="38" t="s">
        <v>87</v>
      </c>
      <c r="L6" s="46" t="s">
        <v>89</v>
      </c>
      <c r="M6" s="43" t="s">
        <v>110</v>
      </c>
      <c r="N6" s="46" t="s">
        <v>89</v>
      </c>
      <c r="O6" s="44" t="s">
        <v>110</v>
      </c>
      <c r="P6" s="47" t="s">
        <v>112</v>
      </c>
      <c r="Q6" s="28" t="s">
        <v>52</v>
      </c>
      <c r="R6" s="8"/>
    </row>
    <row r="7" spans="1:18" ht="12.75">
      <c r="A7" s="38"/>
      <c r="B7" s="38" t="s">
        <v>12</v>
      </c>
      <c r="C7" s="38" t="s">
        <v>125</v>
      </c>
      <c r="D7" s="36" t="s">
        <v>12</v>
      </c>
      <c r="E7" s="38"/>
      <c r="F7" s="3"/>
      <c r="G7" s="38" t="s">
        <v>55</v>
      </c>
      <c r="H7" s="4"/>
      <c r="I7" s="65" t="s">
        <v>56</v>
      </c>
      <c r="J7" s="51" t="s">
        <v>58</v>
      </c>
      <c r="K7" s="61"/>
      <c r="L7" s="47" t="s">
        <v>12</v>
      </c>
      <c r="M7" s="45" t="s">
        <v>55</v>
      </c>
      <c r="N7" s="45" t="s">
        <v>12</v>
      </c>
      <c r="O7" s="45" t="s">
        <v>55</v>
      </c>
      <c r="P7" s="45" t="s">
        <v>113</v>
      </c>
      <c r="Q7" s="38" t="s">
        <v>53</v>
      </c>
      <c r="R7" s="8"/>
    </row>
    <row r="8" spans="1:18" ht="12.75">
      <c r="A8" s="10">
        <v>1</v>
      </c>
      <c r="B8" s="11" t="s">
        <v>50</v>
      </c>
      <c r="C8" s="17" t="s">
        <v>126</v>
      </c>
      <c r="D8" s="18" t="s">
        <v>30</v>
      </c>
      <c r="E8" s="17" t="s">
        <v>47</v>
      </c>
      <c r="F8" s="18" t="s">
        <v>49</v>
      </c>
      <c r="G8" s="17">
        <v>0.2</v>
      </c>
      <c r="H8" s="18" t="s">
        <v>35</v>
      </c>
      <c r="I8" s="59">
        <v>1</v>
      </c>
      <c r="J8" s="55" t="s">
        <v>91</v>
      </c>
      <c r="K8" s="17" t="s">
        <v>38</v>
      </c>
      <c r="L8" s="18" t="s">
        <v>8</v>
      </c>
      <c r="M8" s="17">
        <v>1</v>
      </c>
      <c r="N8" s="25" t="s">
        <v>9</v>
      </c>
      <c r="O8" s="18">
        <v>1</v>
      </c>
      <c r="P8" s="59" t="s">
        <v>111</v>
      </c>
      <c r="Q8" s="18">
        <v>1</v>
      </c>
      <c r="R8" s="52"/>
    </row>
    <row r="9" spans="1:18" ht="12.75">
      <c r="A9" s="10">
        <f aca="true" t="shared" si="0" ref="A9:A71">A8+1</f>
        <v>2</v>
      </c>
      <c r="B9" s="11" t="s">
        <v>51</v>
      </c>
      <c r="C9" s="17" t="s">
        <v>126</v>
      </c>
      <c r="D9" s="18" t="s">
        <v>31</v>
      </c>
      <c r="E9" s="17" t="s">
        <v>47</v>
      </c>
      <c r="F9" s="18" t="s">
        <v>49</v>
      </c>
      <c r="G9" s="17">
        <v>0.2</v>
      </c>
      <c r="H9" s="18" t="s">
        <v>35</v>
      </c>
      <c r="I9" s="59">
        <v>1</v>
      </c>
      <c r="J9" s="55" t="s">
        <v>91</v>
      </c>
      <c r="K9" s="17" t="s">
        <v>38</v>
      </c>
      <c r="L9" s="18" t="s">
        <v>8</v>
      </c>
      <c r="M9" s="17">
        <v>1</v>
      </c>
      <c r="N9" s="25" t="s">
        <v>9</v>
      </c>
      <c r="O9" s="18">
        <v>1</v>
      </c>
      <c r="P9" s="59" t="s">
        <v>111</v>
      </c>
      <c r="Q9" s="18">
        <v>1</v>
      </c>
      <c r="R9" s="52"/>
    </row>
    <row r="10" spans="1:18" ht="12.75">
      <c r="A10" s="10">
        <f t="shared" si="0"/>
        <v>3</v>
      </c>
      <c r="B10" s="12" t="s">
        <v>138</v>
      </c>
      <c r="C10" s="17" t="s">
        <v>126</v>
      </c>
      <c r="D10" s="18" t="s">
        <v>32</v>
      </c>
      <c r="E10" s="17" t="s">
        <v>47</v>
      </c>
      <c r="F10" s="18" t="s">
        <v>49</v>
      </c>
      <c r="G10" s="17">
        <v>0.2</v>
      </c>
      <c r="H10" s="18" t="s">
        <v>35</v>
      </c>
      <c r="I10" s="59">
        <v>1</v>
      </c>
      <c r="J10" s="55" t="s">
        <v>91</v>
      </c>
      <c r="K10" s="17" t="s">
        <v>38</v>
      </c>
      <c r="L10" s="18" t="s">
        <v>3</v>
      </c>
      <c r="M10" s="17">
        <v>0.2</v>
      </c>
      <c r="N10" s="25" t="s">
        <v>9</v>
      </c>
      <c r="O10" s="18">
        <v>1</v>
      </c>
      <c r="P10" s="59" t="s">
        <v>111</v>
      </c>
      <c r="Q10" s="18">
        <v>0.8</v>
      </c>
      <c r="R10" s="52"/>
    </row>
    <row r="11" spans="1:18" ht="12.75">
      <c r="A11" s="10">
        <f t="shared" si="0"/>
        <v>4</v>
      </c>
      <c r="B11" s="12" t="s">
        <v>139</v>
      </c>
      <c r="C11" s="17" t="s">
        <v>126</v>
      </c>
      <c r="D11" s="18" t="s">
        <v>33</v>
      </c>
      <c r="E11" s="17" t="s">
        <v>47</v>
      </c>
      <c r="F11" s="18" t="s">
        <v>49</v>
      </c>
      <c r="G11" s="17">
        <v>0.2</v>
      </c>
      <c r="H11" s="18" t="s">
        <v>35</v>
      </c>
      <c r="I11" s="59">
        <v>1</v>
      </c>
      <c r="J11" s="55" t="s">
        <v>91</v>
      </c>
      <c r="K11" s="17" t="s">
        <v>38</v>
      </c>
      <c r="L11" s="18" t="s">
        <v>10</v>
      </c>
      <c r="M11" s="17">
        <v>1</v>
      </c>
      <c r="N11" s="25" t="s">
        <v>9</v>
      </c>
      <c r="O11" s="18">
        <v>1</v>
      </c>
      <c r="P11" s="59" t="s">
        <v>111</v>
      </c>
      <c r="Q11" s="18">
        <v>1.2</v>
      </c>
      <c r="R11" s="52"/>
    </row>
    <row r="12" spans="1:18" ht="12.75">
      <c r="A12" s="10">
        <f t="shared" si="0"/>
        <v>5</v>
      </c>
      <c r="B12" s="13" t="s">
        <v>118</v>
      </c>
      <c r="C12" s="17" t="s">
        <v>126</v>
      </c>
      <c r="D12" s="18" t="s">
        <v>18</v>
      </c>
      <c r="E12" s="17" t="s">
        <v>47</v>
      </c>
      <c r="F12" s="18" t="s">
        <v>49</v>
      </c>
      <c r="G12" s="17">
        <v>0.2</v>
      </c>
      <c r="H12" s="18" t="s">
        <v>34</v>
      </c>
      <c r="I12" s="59">
        <v>1</v>
      </c>
      <c r="J12" s="55" t="s">
        <v>91</v>
      </c>
      <c r="K12" s="17" t="s">
        <v>38</v>
      </c>
      <c r="L12" s="18" t="s">
        <v>11</v>
      </c>
      <c r="M12" s="17">
        <v>0.2</v>
      </c>
      <c r="N12" s="25" t="s">
        <v>7</v>
      </c>
      <c r="O12" s="18">
        <v>1</v>
      </c>
      <c r="P12" s="59" t="s">
        <v>111</v>
      </c>
      <c r="Q12" s="18">
        <v>0.36</v>
      </c>
      <c r="R12" s="52"/>
    </row>
    <row r="13" spans="1:18" ht="12.75">
      <c r="A13" s="10">
        <f t="shared" si="0"/>
        <v>6</v>
      </c>
      <c r="B13" s="13" t="s">
        <v>119</v>
      </c>
      <c r="C13" s="17" t="s">
        <v>126</v>
      </c>
      <c r="D13" s="18" t="s">
        <v>17</v>
      </c>
      <c r="E13" s="17" t="s">
        <v>47</v>
      </c>
      <c r="F13" s="18" t="s">
        <v>49</v>
      </c>
      <c r="G13" s="17">
        <v>0.2</v>
      </c>
      <c r="H13" s="18" t="s">
        <v>34</v>
      </c>
      <c r="I13" s="59">
        <v>1</v>
      </c>
      <c r="J13" s="55" t="s">
        <v>91</v>
      </c>
      <c r="K13" s="17" t="s">
        <v>38</v>
      </c>
      <c r="L13" s="18" t="s">
        <v>11</v>
      </c>
      <c r="M13" s="17">
        <v>1</v>
      </c>
      <c r="N13" s="25" t="s">
        <v>7</v>
      </c>
      <c r="O13" s="18">
        <v>1</v>
      </c>
      <c r="P13" s="59" t="s">
        <v>111</v>
      </c>
      <c r="Q13" s="18">
        <v>0.36</v>
      </c>
      <c r="R13" s="52"/>
    </row>
    <row r="14" spans="1:18" ht="12.75">
      <c r="A14" s="10">
        <f t="shared" si="0"/>
        <v>7</v>
      </c>
      <c r="B14" s="14" t="s">
        <v>167</v>
      </c>
      <c r="C14" s="17" t="s">
        <v>126</v>
      </c>
      <c r="D14" s="18" t="s">
        <v>21</v>
      </c>
      <c r="E14" s="17" t="s">
        <v>47</v>
      </c>
      <c r="F14" s="18" t="s">
        <v>49</v>
      </c>
      <c r="G14" s="17">
        <v>0.2</v>
      </c>
      <c r="H14" s="18" t="s">
        <v>34</v>
      </c>
      <c r="I14" s="59">
        <v>1</v>
      </c>
      <c r="J14" s="55" t="s">
        <v>91</v>
      </c>
      <c r="K14" s="17" t="s">
        <v>38</v>
      </c>
      <c r="L14" s="18" t="s">
        <v>10</v>
      </c>
      <c r="M14" s="17">
        <v>1</v>
      </c>
      <c r="N14" s="25" t="s">
        <v>9</v>
      </c>
      <c r="O14" s="18">
        <v>1</v>
      </c>
      <c r="P14" s="59" t="s">
        <v>111</v>
      </c>
      <c r="Q14" s="18">
        <v>1.2</v>
      </c>
      <c r="R14" s="52"/>
    </row>
    <row r="15" spans="1:18" ht="12.75">
      <c r="A15" s="10">
        <f t="shared" si="0"/>
        <v>8</v>
      </c>
      <c r="B15" s="14" t="s">
        <v>168</v>
      </c>
      <c r="C15" s="17" t="s">
        <v>126</v>
      </c>
      <c r="D15" s="18" t="s">
        <v>29</v>
      </c>
      <c r="E15" s="17" t="s">
        <v>47</v>
      </c>
      <c r="F15" s="18" t="s">
        <v>49</v>
      </c>
      <c r="G15" s="17">
        <v>0.2</v>
      </c>
      <c r="H15" s="18" t="s">
        <v>34</v>
      </c>
      <c r="I15" s="59">
        <v>1</v>
      </c>
      <c r="J15" s="55" t="s">
        <v>91</v>
      </c>
      <c r="K15" s="17" t="s">
        <v>38</v>
      </c>
      <c r="L15" s="18" t="s">
        <v>13</v>
      </c>
      <c r="M15" s="17">
        <v>1</v>
      </c>
      <c r="N15" s="25" t="s">
        <v>9</v>
      </c>
      <c r="O15" s="18">
        <v>1</v>
      </c>
      <c r="P15" s="59" t="s">
        <v>111</v>
      </c>
      <c r="Q15" s="18">
        <v>1.6</v>
      </c>
      <c r="R15" s="52"/>
    </row>
    <row r="16" spans="1:18" ht="12.75">
      <c r="A16" s="10">
        <f t="shared" si="0"/>
        <v>9</v>
      </c>
      <c r="B16" s="11" t="s">
        <v>44</v>
      </c>
      <c r="C16" s="17" t="s">
        <v>126</v>
      </c>
      <c r="D16" s="18" t="s">
        <v>19</v>
      </c>
      <c r="E16" s="17" t="s">
        <v>47</v>
      </c>
      <c r="F16" s="18" t="s">
        <v>49</v>
      </c>
      <c r="G16" s="17">
        <v>0.2</v>
      </c>
      <c r="H16" s="18" t="s">
        <v>34</v>
      </c>
      <c r="I16" s="59">
        <v>1</v>
      </c>
      <c r="J16" s="55" t="s">
        <v>91</v>
      </c>
      <c r="K16" s="17" t="s">
        <v>38</v>
      </c>
      <c r="L16" s="18" t="s">
        <v>10</v>
      </c>
      <c r="M16" s="17">
        <v>1</v>
      </c>
      <c r="N16" s="25" t="s">
        <v>9</v>
      </c>
      <c r="O16" s="18">
        <v>1</v>
      </c>
      <c r="P16" s="59" t="s">
        <v>111</v>
      </c>
      <c r="Q16" s="18">
        <v>1.2</v>
      </c>
      <c r="R16" s="52"/>
    </row>
    <row r="17" spans="1:18" ht="12.75">
      <c r="A17" s="10">
        <f t="shared" si="0"/>
        <v>10</v>
      </c>
      <c r="B17" s="11" t="s">
        <v>45</v>
      </c>
      <c r="C17" s="17" t="s">
        <v>126</v>
      </c>
      <c r="D17" s="18" t="s">
        <v>20</v>
      </c>
      <c r="E17" s="17" t="s">
        <v>47</v>
      </c>
      <c r="F17" s="18" t="s">
        <v>49</v>
      </c>
      <c r="G17" s="17">
        <v>0.2</v>
      </c>
      <c r="H17" s="18" t="s">
        <v>34</v>
      </c>
      <c r="I17" s="59">
        <v>1</v>
      </c>
      <c r="J17" s="55" t="s">
        <v>91</v>
      </c>
      <c r="K17" s="17" t="s">
        <v>38</v>
      </c>
      <c r="L17" s="18" t="s">
        <v>10</v>
      </c>
      <c r="M17" s="17">
        <v>0.2</v>
      </c>
      <c r="N17" s="25" t="s">
        <v>9</v>
      </c>
      <c r="O17" s="18">
        <v>1</v>
      </c>
      <c r="P17" s="59" t="s">
        <v>111</v>
      </c>
      <c r="Q17" s="18">
        <v>1.2</v>
      </c>
      <c r="R17" s="52"/>
    </row>
    <row r="18" spans="1:18" ht="12.75">
      <c r="A18" s="10">
        <f t="shared" si="0"/>
        <v>11</v>
      </c>
      <c r="B18" s="11" t="s">
        <v>42</v>
      </c>
      <c r="C18" s="17" t="s">
        <v>126</v>
      </c>
      <c r="D18" s="18" t="s">
        <v>24</v>
      </c>
      <c r="E18" s="17" t="s">
        <v>47</v>
      </c>
      <c r="F18" s="18" t="s">
        <v>49</v>
      </c>
      <c r="G18" s="17">
        <v>0.2</v>
      </c>
      <c r="H18" s="18" t="s">
        <v>34</v>
      </c>
      <c r="I18" s="59">
        <v>1</v>
      </c>
      <c r="J18" s="55" t="s">
        <v>91</v>
      </c>
      <c r="K18" s="17" t="s">
        <v>38</v>
      </c>
      <c r="L18" s="18" t="s">
        <v>10</v>
      </c>
      <c r="M18" s="17">
        <v>0.2</v>
      </c>
      <c r="N18" s="25" t="s">
        <v>9</v>
      </c>
      <c r="O18" s="18">
        <v>1</v>
      </c>
      <c r="P18" s="59" t="s">
        <v>111</v>
      </c>
      <c r="Q18" s="18">
        <v>1.2</v>
      </c>
      <c r="R18" s="52"/>
    </row>
    <row r="19" spans="1:18" ht="12.75">
      <c r="A19" s="10">
        <f t="shared" si="0"/>
        <v>12</v>
      </c>
      <c r="B19" s="11" t="s">
        <v>43</v>
      </c>
      <c r="C19" s="17" t="s">
        <v>126</v>
      </c>
      <c r="D19" s="18" t="s">
        <v>25</v>
      </c>
      <c r="E19" s="17" t="s">
        <v>47</v>
      </c>
      <c r="F19" s="18" t="s">
        <v>49</v>
      </c>
      <c r="G19" s="17">
        <v>0.2</v>
      </c>
      <c r="H19" s="18" t="s">
        <v>34</v>
      </c>
      <c r="I19" s="59">
        <v>1</v>
      </c>
      <c r="J19" s="55" t="s">
        <v>91</v>
      </c>
      <c r="K19" s="17" t="s">
        <v>38</v>
      </c>
      <c r="L19" s="18" t="s">
        <v>10</v>
      </c>
      <c r="M19" s="17">
        <v>1</v>
      </c>
      <c r="N19" s="25" t="s">
        <v>9</v>
      </c>
      <c r="O19" s="18">
        <v>1</v>
      </c>
      <c r="P19" s="59" t="s">
        <v>111</v>
      </c>
      <c r="Q19" s="18">
        <v>1.2</v>
      </c>
      <c r="R19" s="52"/>
    </row>
    <row r="20" spans="1:18" ht="12.75">
      <c r="A20" s="10">
        <f t="shared" si="0"/>
        <v>13</v>
      </c>
      <c r="B20" s="11" t="s">
        <v>40</v>
      </c>
      <c r="C20" s="17" t="s">
        <v>126</v>
      </c>
      <c r="D20" s="18" t="s">
        <v>22</v>
      </c>
      <c r="E20" s="17" t="s">
        <v>47</v>
      </c>
      <c r="F20" s="18" t="s">
        <v>49</v>
      </c>
      <c r="G20" s="17">
        <v>0.2</v>
      </c>
      <c r="H20" s="18" t="s">
        <v>34</v>
      </c>
      <c r="I20" s="59">
        <v>1</v>
      </c>
      <c r="J20" s="55" t="s">
        <v>91</v>
      </c>
      <c r="K20" s="17" t="s">
        <v>38</v>
      </c>
      <c r="L20" s="18" t="s">
        <v>13</v>
      </c>
      <c r="M20" s="17">
        <v>1</v>
      </c>
      <c r="N20" s="25" t="s">
        <v>9</v>
      </c>
      <c r="O20" s="18">
        <v>1</v>
      </c>
      <c r="P20" s="59" t="s">
        <v>111</v>
      </c>
      <c r="Q20" s="18">
        <v>1.6</v>
      </c>
      <c r="R20" s="52"/>
    </row>
    <row r="21" spans="1:18" ht="12.75">
      <c r="A21" s="10">
        <f t="shared" si="0"/>
        <v>14</v>
      </c>
      <c r="B21" s="11" t="s">
        <v>41</v>
      </c>
      <c r="C21" s="17" t="s">
        <v>126</v>
      </c>
      <c r="D21" s="18" t="s">
        <v>23</v>
      </c>
      <c r="E21" s="17" t="s">
        <v>47</v>
      </c>
      <c r="F21" s="18" t="s">
        <v>49</v>
      </c>
      <c r="G21" s="17">
        <v>0.2</v>
      </c>
      <c r="H21" s="18" t="s">
        <v>34</v>
      </c>
      <c r="I21" s="59">
        <v>1</v>
      </c>
      <c r="J21" s="55" t="s">
        <v>91</v>
      </c>
      <c r="K21" s="17" t="s">
        <v>38</v>
      </c>
      <c r="L21" s="18" t="s">
        <v>13</v>
      </c>
      <c r="M21" s="17">
        <v>1</v>
      </c>
      <c r="N21" s="25" t="s">
        <v>9</v>
      </c>
      <c r="O21" s="18">
        <v>1</v>
      </c>
      <c r="P21" s="59" t="s">
        <v>111</v>
      </c>
      <c r="Q21" s="18">
        <v>1.6</v>
      </c>
      <c r="R21" s="52"/>
    </row>
    <row r="22" spans="1:18" ht="12.75">
      <c r="A22" s="10">
        <f t="shared" si="0"/>
        <v>15</v>
      </c>
      <c r="B22" s="12" t="s">
        <v>169</v>
      </c>
      <c r="C22" s="17" t="s">
        <v>126</v>
      </c>
      <c r="D22" s="18" t="s">
        <v>27</v>
      </c>
      <c r="E22" s="17" t="s">
        <v>47</v>
      </c>
      <c r="F22" s="18" t="s">
        <v>49</v>
      </c>
      <c r="G22" s="17">
        <v>0.2</v>
      </c>
      <c r="H22" s="18" t="s">
        <v>34</v>
      </c>
      <c r="I22" s="59">
        <v>1</v>
      </c>
      <c r="J22" s="55" t="s">
        <v>91</v>
      </c>
      <c r="K22" s="17" t="s">
        <v>38</v>
      </c>
      <c r="L22" s="18" t="s">
        <v>11</v>
      </c>
      <c r="M22" s="17">
        <v>1</v>
      </c>
      <c r="N22" s="25" t="s">
        <v>7</v>
      </c>
      <c r="O22" s="18">
        <v>1</v>
      </c>
      <c r="P22" s="59" t="s">
        <v>111</v>
      </c>
      <c r="Q22" s="18">
        <v>0.36</v>
      </c>
      <c r="R22" s="52"/>
    </row>
    <row r="23" spans="1:18" ht="12.75">
      <c r="A23" s="10">
        <f t="shared" si="0"/>
        <v>16</v>
      </c>
      <c r="B23" s="12" t="s">
        <v>170</v>
      </c>
      <c r="C23" s="17" t="s">
        <v>126</v>
      </c>
      <c r="D23" s="18" t="s">
        <v>15</v>
      </c>
      <c r="E23" s="17" t="s">
        <v>47</v>
      </c>
      <c r="F23" s="18" t="s">
        <v>49</v>
      </c>
      <c r="G23" s="17">
        <v>0.2</v>
      </c>
      <c r="H23" s="18" t="s">
        <v>34</v>
      </c>
      <c r="I23" s="59">
        <v>1</v>
      </c>
      <c r="J23" s="55" t="s">
        <v>91</v>
      </c>
      <c r="K23" s="17" t="s">
        <v>38</v>
      </c>
      <c r="L23" s="18" t="s">
        <v>3</v>
      </c>
      <c r="M23" s="17">
        <v>0.2</v>
      </c>
      <c r="N23" s="25" t="s">
        <v>7</v>
      </c>
      <c r="O23" s="18">
        <v>1</v>
      </c>
      <c r="P23" s="59" t="s">
        <v>111</v>
      </c>
      <c r="Q23" s="18">
        <v>0.48</v>
      </c>
      <c r="R23" s="52"/>
    </row>
    <row r="24" spans="1:18" ht="12.75">
      <c r="A24" s="10">
        <f t="shared" si="0"/>
        <v>17</v>
      </c>
      <c r="B24" s="12" t="s">
        <v>39</v>
      </c>
      <c r="C24" s="17" t="s">
        <v>126</v>
      </c>
      <c r="D24" s="18" t="s">
        <v>28</v>
      </c>
      <c r="E24" s="17" t="s">
        <v>47</v>
      </c>
      <c r="F24" s="18" t="s">
        <v>49</v>
      </c>
      <c r="G24" s="17">
        <v>0.2</v>
      </c>
      <c r="H24" s="18" t="s">
        <v>34</v>
      </c>
      <c r="I24" s="59">
        <v>1</v>
      </c>
      <c r="J24" s="55" t="s">
        <v>91</v>
      </c>
      <c r="K24" s="17" t="s">
        <v>38</v>
      </c>
      <c r="L24" s="18" t="s">
        <v>11</v>
      </c>
      <c r="M24" s="17">
        <v>0.2</v>
      </c>
      <c r="N24" s="25" t="s">
        <v>7</v>
      </c>
      <c r="O24" s="18">
        <v>1</v>
      </c>
      <c r="P24" s="59" t="s">
        <v>111</v>
      </c>
      <c r="Q24" s="18">
        <v>0.36</v>
      </c>
      <c r="R24" s="52"/>
    </row>
    <row r="25" spans="1:18" ht="12.75">
      <c r="A25" s="10">
        <f t="shared" si="0"/>
        <v>18</v>
      </c>
      <c r="B25" s="12" t="s">
        <v>14</v>
      </c>
      <c r="C25" s="17" t="s">
        <v>126</v>
      </c>
      <c r="D25" s="18" t="s">
        <v>26</v>
      </c>
      <c r="E25" s="17" t="s">
        <v>47</v>
      </c>
      <c r="F25" s="18" t="s">
        <v>49</v>
      </c>
      <c r="G25" s="17">
        <v>0.2</v>
      </c>
      <c r="H25" s="18" t="s">
        <v>34</v>
      </c>
      <c r="I25" s="59">
        <v>1</v>
      </c>
      <c r="J25" s="55" t="s">
        <v>91</v>
      </c>
      <c r="K25" s="17" t="s">
        <v>38</v>
      </c>
      <c r="L25" s="18" t="s">
        <v>3</v>
      </c>
      <c r="M25" s="17">
        <v>1</v>
      </c>
      <c r="N25" s="25" t="s">
        <v>7</v>
      </c>
      <c r="O25" s="18">
        <v>1</v>
      </c>
      <c r="P25" s="59" t="s">
        <v>111</v>
      </c>
      <c r="Q25" s="18">
        <v>0.48</v>
      </c>
      <c r="R25" s="52"/>
    </row>
    <row r="26" spans="1:18" ht="12.75">
      <c r="A26" s="10">
        <f t="shared" si="0"/>
        <v>19</v>
      </c>
      <c r="B26" s="12" t="s">
        <v>57</v>
      </c>
      <c r="C26" s="17" t="s">
        <v>126</v>
      </c>
      <c r="D26" s="18" t="s">
        <v>64</v>
      </c>
      <c r="E26" s="17" t="s">
        <v>47</v>
      </c>
      <c r="F26" s="18" t="s">
        <v>49</v>
      </c>
      <c r="G26" s="17">
        <v>0.2</v>
      </c>
      <c r="H26" s="18" t="s">
        <v>34</v>
      </c>
      <c r="I26" s="59" t="s">
        <v>3</v>
      </c>
      <c r="J26" s="55" t="s">
        <v>93</v>
      </c>
      <c r="K26" s="17" t="s">
        <v>65</v>
      </c>
      <c r="L26" s="18" t="s">
        <v>3</v>
      </c>
      <c r="M26" s="17">
        <v>0.2</v>
      </c>
      <c r="N26" s="25" t="s">
        <v>7</v>
      </c>
      <c r="O26" s="18">
        <v>1</v>
      </c>
      <c r="P26" s="59" t="s">
        <v>94</v>
      </c>
      <c r="Q26" s="18">
        <v>2</v>
      </c>
      <c r="R26" s="52"/>
    </row>
    <row r="27" spans="1:18" ht="12.75">
      <c r="A27" s="10">
        <f t="shared" si="0"/>
        <v>20</v>
      </c>
      <c r="B27" s="11" t="s">
        <v>71</v>
      </c>
      <c r="C27" s="17" t="s">
        <v>126</v>
      </c>
      <c r="D27" s="18" t="s">
        <v>69</v>
      </c>
      <c r="E27" s="17" t="s">
        <v>47</v>
      </c>
      <c r="F27" s="18" t="s">
        <v>49</v>
      </c>
      <c r="G27" s="17">
        <v>0.2</v>
      </c>
      <c r="H27" s="18" t="s">
        <v>34</v>
      </c>
      <c r="I27" s="59" t="s">
        <v>13</v>
      </c>
      <c r="J27" s="55" t="s">
        <v>92</v>
      </c>
      <c r="K27" s="17" t="s">
        <v>77</v>
      </c>
      <c r="L27" s="18" t="s">
        <v>13</v>
      </c>
      <c r="M27" s="17">
        <v>0.2</v>
      </c>
      <c r="N27" s="25" t="s">
        <v>9</v>
      </c>
      <c r="O27" s="18">
        <v>1</v>
      </c>
      <c r="P27" s="59" t="s">
        <v>94</v>
      </c>
      <c r="Q27" s="20">
        <v>1</v>
      </c>
      <c r="R27" s="52"/>
    </row>
    <row r="28" spans="1:18" ht="12.75">
      <c r="A28" s="10">
        <f t="shared" si="0"/>
        <v>21</v>
      </c>
      <c r="B28" s="11" t="s">
        <v>72</v>
      </c>
      <c r="C28" s="17" t="s">
        <v>126</v>
      </c>
      <c r="D28" s="18" t="s">
        <v>70</v>
      </c>
      <c r="E28" s="17" t="s">
        <v>47</v>
      </c>
      <c r="F28" s="18" t="s">
        <v>49</v>
      </c>
      <c r="G28" s="17">
        <v>0.2</v>
      </c>
      <c r="H28" s="18" t="s">
        <v>34</v>
      </c>
      <c r="I28" s="59" t="s">
        <v>13</v>
      </c>
      <c r="J28" s="55" t="s">
        <v>92</v>
      </c>
      <c r="K28" s="17" t="s">
        <v>77</v>
      </c>
      <c r="L28" s="18" t="s">
        <v>13</v>
      </c>
      <c r="M28" s="17">
        <v>0.2</v>
      </c>
      <c r="N28" s="25" t="s">
        <v>9</v>
      </c>
      <c r="O28" s="18">
        <v>1</v>
      </c>
      <c r="P28" s="59" t="s">
        <v>94</v>
      </c>
      <c r="Q28" s="20">
        <v>1</v>
      </c>
      <c r="R28" s="52"/>
    </row>
    <row r="29" spans="1:18" ht="12.75">
      <c r="A29" s="10">
        <f t="shared" si="0"/>
        <v>22</v>
      </c>
      <c r="B29" s="11" t="s">
        <v>73</v>
      </c>
      <c r="C29" s="17" t="s">
        <v>126</v>
      </c>
      <c r="D29" s="18" t="s">
        <v>75</v>
      </c>
      <c r="E29" s="17" t="s">
        <v>47</v>
      </c>
      <c r="F29" s="18" t="s">
        <v>49</v>
      </c>
      <c r="G29" s="17">
        <v>0.2</v>
      </c>
      <c r="H29" s="18" t="s">
        <v>34</v>
      </c>
      <c r="I29" s="59" t="s">
        <v>13</v>
      </c>
      <c r="J29" s="55" t="s">
        <v>92</v>
      </c>
      <c r="K29" s="17" t="s">
        <v>77</v>
      </c>
      <c r="L29" s="18" t="s">
        <v>13</v>
      </c>
      <c r="M29" s="17">
        <v>0.2</v>
      </c>
      <c r="N29" s="25" t="s">
        <v>9</v>
      </c>
      <c r="O29" s="18">
        <v>1</v>
      </c>
      <c r="P29" s="59" t="s">
        <v>94</v>
      </c>
      <c r="Q29" s="20">
        <v>1</v>
      </c>
      <c r="R29" s="52"/>
    </row>
    <row r="30" spans="1:18" ht="12.75">
      <c r="A30" s="10">
        <f t="shared" si="0"/>
        <v>23</v>
      </c>
      <c r="B30" s="11" t="s">
        <v>74</v>
      </c>
      <c r="C30" s="17" t="s">
        <v>126</v>
      </c>
      <c r="D30" s="18" t="s">
        <v>76</v>
      </c>
      <c r="E30" s="17" t="s">
        <v>47</v>
      </c>
      <c r="F30" s="18" t="s">
        <v>49</v>
      </c>
      <c r="G30" s="17">
        <v>0.2</v>
      </c>
      <c r="H30" s="18" t="s">
        <v>34</v>
      </c>
      <c r="I30" s="59" t="s">
        <v>13</v>
      </c>
      <c r="J30" s="55" t="s">
        <v>92</v>
      </c>
      <c r="K30" s="17" t="s">
        <v>77</v>
      </c>
      <c r="L30" s="18" t="s">
        <v>13</v>
      </c>
      <c r="M30" s="17">
        <v>0.2</v>
      </c>
      <c r="N30" s="25" t="s">
        <v>9</v>
      </c>
      <c r="O30" s="18">
        <v>1</v>
      </c>
      <c r="P30" s="59" t="s">
        <v>94</v>
      </c>
      <c r="Q30" s="20">
        <v>1</v>
      </c>
      <c r="R30" s="52"/>
    </row>
    <row r="31" spans="1:18" ht="15.75">
      <c r="A31" s="10">
        <f t="shared" si="0"/>
        <v>24</v>
      </c>
      <c r="B31" s="54" t="s">
        <v>78</v>
      </c>
      <c r="C31" s="17" t="s">
        <v>126</v>
      </c>
      <c r="D31" s="18" t="s">
        <v>81</v>
      </c>
      <c r="E31" s="17" t="s">
        <v>47</v>
      </c>
      <c r="F31" s="18" t="s">
        <v>49</v>
      </c>
      <c r="G31" s="17">
        <v>0.2</v>
      </c>
      <c r="H31" s="18" t="s">
        <v>80</v>
      </c>
      <c r="I31" s="59" t="s">
        <v>13</v>
      </c>
      <c r="J31" s="55" t="s">
        <v>92</v>
      </c>
      <c r="K31" s="17" t="s">
        <v>84</v>
      </c>
      <c r="L31" s="18" t="s">
        <v>13</v>
      </c>
      <c r="M31" s="17">
        <v>0.2</v>
      </c>
      <c r="N31" s="25" t="s">
        <v>9</v>
      </c>
      <c r="O31" s="18">
        <v>1</v>
      </c>
      <c r="P31" s="59" t="s">
        <v>94</v>
      </c>
      <c r="Q31" s="20">
        <v>1</v>
      </c>
      <c r="R31" s="52"/>
    </row>
    <row r="32" spans="1:18" ht="15.75">
      <c r="A32" s="10">
        <f t="shared" si="0"/>
        <v>25</v>
      </c>
      <c r="B32" s="54"/>
      <c r="C32" s="17" t="s">
        <v>126</v>
      </c>
      <c r="D32" s="18" t="s">
        <v>82</v>
      </c>
      <c r="E32" s="17" t="s">
        <v>47</v>
      </c>
      <c r="F32" s="18" t="s">
        <v>49</v>
      </c>
      <c r="G32" s="17">
        <v>0.2</v>
      </c>
      <c r="H32" s="18" t="s">
        <v>80</v>
      </c>
      <c r="I32" s="59" t="s">
        <v>68</v>
      </c>
      <c r="J32" s="55" t="s">
        <v>92</v>
      </c>
      <c r="K32" s="17" t="s">
        <v>85</v>
      </c>
      <c r="L32" s="18" t="s">
        <v>68</v>
      </c>
      <c r="M32" s="17">
        <v>0.2</v>
      </c>
      <c r="N32" s="25" t="s">
        <v>9</v>
      </c>
      <c r="O32" s="18">
        <v>1</v>
      </c>
      <c r="P32" s="59" t="s">
        <v>94</v>
      </c>
      <c r="Q32" s="20">
        <v>1</v>
      </c>
      <c r="R32" s="52"/>
    </row>
    <row r="33" spans="1:18" ht="15.75">
      <c r="A33" s="10">
        <f t="shared" si="0"/>
        <v>26</v>
      </c>
      <c r="B33" s="54" t="s">
        <v>79</v>
      </c>
      <c r="C33" s="17" t="s">
        <v>126</v>
      </c>
      <c r="D33" s="18" t="s">
        <v>83</v>
      </c>
      <c r="E33" s="17" t="s">
        <v>47</v>
      </c>
      <c r="F33" s="18" t="s">
        <v>49</v>
      </c>
      <c r="G33" s="17">
        <v>0.2</v>
      </c>
      <c r="H33" s="18" t="s">
        <v>80</v>
      </c>
      <c r="I33" s="59" t="s">
        <v>68</v>
      </c>
      <c r="J33" s="55" t="s">
        <v>92</v>
      </c>
      <c r="K33" s="17" t="s">
        <v>116</v>
      </c>
      <c r="L33" s="18" t="s">
        <v>68</v>
      </c>
      <c r="M33" s="17">
        <v>0.2</v>
      </c>
      <c r="N33" s="25" t="s">
        <v>9</v>
      </c>
      <c r="O33" s="18">
        <v>1</v>
      </c>
      <c r="P33" s="59" t="s">
        <v>94</v>
      </c>
      <c r="Q33" s="20">
        <v>1</v>
      </c>
      <c r="R33" s="52"/>
    </row>
    <row r="34" spans="1:17" ht="15">
      <c r="A34" s="10">
        <f t="shared" si="0"/>
        <v>27</v>
      </c>
      <c r="B34" s="13" t="s">
        <v>158</v>
      </c>
      <c r="C34" s="17" t="s">
        <v>126</v>
      </c>
      <c r="D34" s="24">
        <v>4958959</v>
      </c>
      <c r="E34" s="17" t="s">
        <v>66</v>
      </c>
      <c r="F34" s="19" t="s">
        <v>98</v>
      </c>
      <c r="G34" s="17">
        <v>0.2</v>
      </c>
      <c r="H34" s="18" t="s">
        <v>34</v>
      </c>
      <c r="I34" s="59">
        <v>1</v>
      </c>
      <c r="J34" s="55" t="s">
        <v>91</v>
      </c>
      <c r="K34" s="21" t="s">
        <v>102</v>
      </c>
      <c r="L34" s="22" t="s">
        <v>13</v>
      </c>
      <c r="M34" s="21">
        <v>0.2</v>
      </c>
      <c r="N34" s="25" t="s">
        <v>101</v>
      </c>
      <c r="O34" s="18">
        <v>1</v>
      </c>
      <c r="P34" s="53" t="s">
        <v>109</v>
      </c>
      <c r="Q34" s="22">
        <v>240</v>
      </c>
    </row>
    <row r="35" spans="1:17" ht="15">
      <c r="A35" s="10">
        <f t="shared" si="0"/>
        <v>28</v>
      </c>
      <c r="B35" s="13" t="s">
        <v>95</v>
      </c>
      <c r="C35" s="17" t="s">
        <v>126</v>
      </c>
      <c r="D35" s="24">
        <v>4959038</v>
      </c>
      <c r="E35" s="17" t="s">
        <v>66</v>
      </c>
      <c r="F35" s="19" t="s">
        <v>98</v>
      </c>
      <c r="G35" s="17">
        <v>0.2</v>
      </c>
      <c r="H35" s="18" t="s">
        <v>34</v>
      </c>
      <c r="I35" s="59">
        <v>1</v>
      </c>
      <c r="J35" s="55" t="s">
        <v>91</v>
      </c>
      <c r="K35" s="21" t="s">
        <v>102</v>
      </c>
      <c r="L35" s="22" t="s">
        <v>13</v>
      </c>
      <c r="M35" s="21">
        <v>0.2</v>
      </c>
      <c r="N35" s="25" t="s">
        <v>101</v>
      </c>
      <c r="O35" s="18">
        <v>1</v>
      </c>
      <c r="P35" s="53" t="s">
        <v>109</v>
      </c>
      <c r="Q35" s="22">
        <v>240</v>
      </c>
    </row>
    <row r="36" spans="1:17" ht="15">
      <c r="A36" s="10">
        <f t="shared" si="0"/>
        <v>29</v>
      </c>
      <c r="B36" s="11" t="s">
        <v>157</v>
      </c>
      <c r="C36" s="69" t="s">
        <v>127</v>
      </c>
      <c r="D36" s="68" t="s">
        <v>165</v>
      </c>
      <c r="E36" s="17" t="s">
        <v>66</v>
      </c>
      <c r="F36" s="19" t="s">
        <v>98</v>
      </c>
      <c r="G36" s="17">
        <v>0.2</v>
      </c>
      <c r="H36" s="18" t="s">
        <v>34</v>
      </c>
      <c r="I36" s="59">
        <v>1</v>
      </c>
      <c r="J36" s="55" t="s">
        <v>91</v>
      </c>
      <c r="K36" s="21" t="s">
        <v>103</v>
      </c>
      <c r="L36" s="22" t="s">
        <v>10</v>
      </c>
      <c r="M36" s="21">
        <v>0.2</v>
      </c>
      <c r="N36" s="25" t="s">
        <v>9</v>
      </c>
      <c r="O36" s="18">
        <v>1</v>
      </c>
      <c r="P36" s="53" t="s">
        <v>109</v>
      </c>
      <c r="Q36" s="22">
        <v>1200</v>
      </c>
    </row>
    <row r="37" spans="1:17" ht="15">
      <c r="A37" s="10">
        <f t="shared" si="0"/>
        <v>30</v>
      </c>
      <c r="B37" s="11" t="s">
        <v>96</v>
      </c>
      <c r="C37" s="17" t="s">
        <v>127</v>
      </c>
      <c r="D37" s="67">
        <v>4958950</v>
      </c>
      <c r="E37" s="17" t="s">
        <v>66</v>
      </c>
      <c r="F37" s="19" t="s">
        <v>98</v>
      </c>
      <c r="G37" s="17">
        <v>0.2</v>
      </c>
      <c r="H37" s="18" t="s">
        <v>34</v>
      </c>
      <c r="I37" s="59">
        <v>1</v>
      </c>
      <c r="J37" s="55" t="s">
        <v>91</v>
      </c>
      <c r="K37" s="21" t="s">
        <v>104</v>
      </c>
      <c r="L37" s="22" t="s">
        <v>10</v>
      </c>
      <c r="M37" s="21">
        <v>1</v>
      </c>
      <c r="N37" s="25" t="s">
        <v>9</v>
      </c>
      <c r="O37" s="18">
        <v>1</v>
      </c>
      <c r="P37" s="53" t="s">
        <v>109</v>
      </c>
      <c r="Q37" s="20">
        <v>1200</v>
      </c>
    </row>
    <row r="38" spans="1:17" ht="15">
      <c r="A38" s="10">
        <f t="shared" si="0"/>
        <v>31</v>
      </c>
      <c r="B38" s="11" t="s">
        <v>122</v>
      </c>
      <c r="C38" s="17" t="s">
        <v>127</v>
      </c>
      <c r="D38" s="24">
        <v>4958963</v>
      </c>
      <c r="E38" s="17" t="s">
        <v>66</v>
      </c>
      <c r="F38" s="19" t="s">
        <v>98</v>
      </c>
      <c r="G38" s="17">
        <v>0.2</v>
      </c>
      <c r="H38" s="18" t="s">
        <v>34</v>
      </c>
      <c r="I38" s="59">
        <v>1</v>
      </c>
      <c r="J38" s="55" t="s">
        <v>91</v>
      </c>
      <c r="K38" s="21" t="s">
        <v>103</v>
      </c>
      <c r="L38" s="22" t="s">
        <v>10</v>
      </c>
      <c r="M38" s="21">
        <v>1</v>
      </c>
      <c r="N38" s="25" t="s">
        <v>9</v>
      </c>
      <c r="O38" s="18">
        <v>1</v>
      </c>
      <c r="P38" s="53" t="s">
        <v>109</v>
      </c>
      <c r="Q38" s="20">
        <v>1200</v>
      </c>
    </row>
    <row r="39" spans="1:17" ht="15">
      <c r="A39" s="10">
        <f t="shared" si="0"/>
        <v>32</v>
      </c>
      <c r="B39" s="11" t="s">
        <v>121</v>
      </c>
      <c r="C39" s="17" t="s">
        <v>127</v>
      </c>
      <c r="D39" s="24">
        <v>4958955</v>
      </c>
      <c r="E39" s="17" t="s">
        <v>66</v>
      </c>
      <c r="F39" s="19" t="s">
        <v>98</v>
      </c>
      <c r="G39" s="17">
        <v>0.2</v>
      </c>
      <c r="H39" s="18" t="s">
        <v>34</v>
      </c>
      <c r="I39" s="59">
        <v>1</v>
      </c>
      <c r="J39" s="55" t="s">
        <v>91</v>
      </c>
      <c r="K39" s="21" t="s">
        <v>103</v>
      </c>
      <c r="L39" s="22" t="s">
        <v>10</v>
      </c>
      <c r="M39" s="21">
        <v>1</v>
      </c>
      <c r="N39" s="25" t="s">
        <v>9</v>
      </c>
      <c r="O39" s="18">
        <v>1</v>
      </c>
      <c r="P39" s="53" t="s">
        <v>111</v>
      </c>
      <c r="Q39" s="20">
        <v>1.2</v>
      </c>
    </row>
    <row r="40" spans="1:17" ht="15">
      <c r="A40" s="10">
        <f t="shared" si="0"/>
        <v>33</v>
      </c>
      <c r="B40" s="11" t="s">
        <v>97</v>
      </c>
      <c r="C40" s="17" t="s">
        <v>127</v>
      </c>
      <c r="D40" s="24">
        <v>4958962</v>
      </c>
      <c r="E40" s="17" t="s">
        <v>66</v>
      </c>
      <c r="F40" s="19" t="s">
        <v>98</v>
      </c>
      <c r="G40" s="17">
        <v>0.2</v>
      </c>
      <c r="H40" s="18" t="s">
        <v>34</v>
      </c>
      <c r="I40" s="59">
        <v>1</v>
      </c>
      <c r="J40" s="55" t="s">
        <v>91</v>
      </c>
      <c r="K40" s="21" t="s">
        <v>105</v>
      </c>
      <c r="L40" s="22" t="s">
        <v>13</v>
      </c>
      <c r="M40" s="21">
        <v>1</v>
      </c>
      <c r="N40" s="25" t="s">
        <v>9</v>
      </c>
      <c r="O40" s="18">
        <v>1</v>
      </c>
      <c r="P40" s="53" t="s">
        <v>109</v>
      </c>
      <c r="Q40" s="20">
        <v>1600</v>
      </c>
    </row>
    <row r="41" spans="1:17" ht="15">
      <c r="A41" s="10">
        <f t="shared" si="0"/>
        <v>34</v>
      </c>
      <c r="B41" s="11" t="s">
        <v>107</v>
      </c>
      <c r="C41" s="17" t="s">
        <v>127</v>
      </c>
      <c r="D41" s="24">
        <v>4958971</v>
      </c>
      <c r="E41" s="17" t="s">
        <v>66</v>
      </c>
      <c r="F41" s="19" t="s">
        <v>98</v>
      </c>
      <c r="G41" s="17">
        <v>0.2</v>
      </c>
      <c r="H41" s="18" t="s">
        <v>34</v>
      </c>
      <c r="I41" s="59">
        <v>1</v>
      </c>
      <c r="J41" s="55" t="s">
        <v>91</v>
      </c>
      <c r="K41" s="21" t="s">
        <v>108</v>
      </c>
      <c r="L41" s="22" t="s">
        <v>13</v>
      </c>
      <c r="M41" s="21">
        <v>1</v>
      </c>
      <c r="N41" s="25" t="s">
        <v>9</v>
      </c>
      <c r="O41" s="18">
        <v>1</v>
      </c>
      <c r="P41" s="53" t="s">
        <v>109</v>
      </c>
      <c r="Q41" s="20">
        <v>1600</v>
      </c>
    </row>
    <row r="42" spans="1:17" ht="15">
      <c r="A42" s="10">
        <f t="shared" si="0"/>
        <v>35</v>
      </c>
      <c r="B42" s="14" t="s">
        <v>167</v>
      </c>
      <c r="C42" s="17" t="s">
        <v>127</v>
      </c>
      <c r="D42" s="24">
        <v>4958993</v>
      </c>
      <c r="E42" s="17" t="s">
        <v>66</v>
      </c>
      <c r="F42" s="19" t="s">
        <v>98</v>
      </c>
      <c r="G42" s="17">
        <v>0.2</v>
      </c>
      <c r="H42" s="18" t="s">
        <v>34</v>
      </c>
      <c r="I42" s="59">
        <v>1</v>
      </c>
      <c r="J42" s="55" t="s">
        <v>91</v>
      </c>
      <c r="K42" s="21" t="s">
        <v>108</v>
      </c>
      <c r="L42" s="22" t="s">
        <v>10</v>
      </c>
      <c r="M42" s="21">
        <v>1</v>
      </c>
      <c r="N42" s="25" t="s">
        <v>9</v>
      </c>
      <c r="O42" s="18">
        <v>1</v>
      </c>
      <c r="P42" s="53" t="s">
        <v>109</v>
      </c>
      <c r="Q42" s="20">
        <v>1200</v>
      </c>
    </row>
    <row r="43" spans="1:17" ht="15">
      <c r="A43" s="10">
        <f t="shared" si="0"/>
        <v>36</v>
      </c>
      <c r="B43" s="14" t="s">
        <v>168</v>
      </c>
      <c r="C43" s="69" t="s">
        <v>127</v>
      </c>
      <c r="D43" s="68">
        <v>4959182</v>
      </c>
      <c r="E43" s="17" t="s">
        <v>66</v>
      </c>
      <c r="F43" s="19" t="s">
        <v>98</v>
      </c>
      <c r="G43" s="17">
        <v>0.2</v>
      </c>
      <c r="H43" s="18" t="s">
        <v>34</v>
      </c>
      <c r="I43" s="59">
        <v>1</v>
      </c>
      <c r="J43" s="55" t="s">
        <v>91</v>
      </c>
      <c r="K43" s="21" t="s">
        <v>108</v>
      </c>
      <c r="L43" s="22" t="s">
        <v>13</v>
      </c>
      <c r="M43" s="21">
        <v>1</v>
      </c>
      <c r="N43" s="25" t="s">
        <v>9</v>
      </c>
      <c r="O43" s="18">
        <v>1</v>
      </c>
      <c r="P43" s="53" t="s">
        <v>111</v>
      </c>
      <c r="Q43" s="20">
        <v>1.6</v>
      </c>
    </row>
    <row r="44" spans="1:17" ht="15">
      <c r="A44" s="10">
        <f t="shared" si="0"/>
        <v>37</v>
      </c>
      <c r="B44" s="12" t="s">
        <v>170</v>
      </c>
      <c r="C44" s="17" t="s">
        <v>127</v>
      </c>
      <c r="D44" s="67">
        <v>4958951</v>
      </c>
      <c r="E44" s="17" t="s">
        <v>66</v>
      </c>
      <c r="F44" s="19" t="s">
        <v>98</v>
      </c>
      <c r="G44" s="17">
        <v>0.2</v>
      </c>
      <c r="H44" s="18" t="s">
        <v>34</v>
      </c>
      <c r="I44" s="59">
        <v>1</v>
      </c>
      <c r="J44" s="55" t="s">
        <v>91</v>
      </c>
      <c r="K44" s="21" t="s">
        <v>103</v>
      </c>
      <c r="L44" s="22" t="s">
        <v>3</v>
      </c>
      <c r="M44" s="21">
        <v>0.2</v>
      </c>
      <c r="N44" s="25" t="s">
        <v>7</v>
      </c>
      <c r="O44" s="18">
        <v>1</v>
      </c>
      <c r="P44" s="53" t="s">
        <v>109</v>
      </c>
      <c r="Q44" s="20">
        <v>480</v>
      </c>
    </row>
    <row r="45" spans="1:18" ht="15">
      <c r="A45" s="10">
        <f t="shared" si="0"/>
        <v>38</v>
      </c>
      <c r="B45" s="12" t="s">
        <v>169</v>
      </c>
      <c r="C45" s="17" t="s">
        <v>127</v>
      </c>
      <c r="D45" s="24">
        <v>4958952</v>
      </c>
      <c r="E45" s="17" t="s">
        <v>66</v>
      </c>
      <c r="F45" s="19" t="s">
        <v>98</v>
      </c>
      <c r="G45" s="17">
        <v>0.2</v>
      </c>
      <c r="H45" s="18" t="s">
        <v>34</v>
      </c>
      <c r="I45" s="59">
        <v>1</v>
      </c>
      <c r="J45" s="55" t="s">
        <v>91</v>
      </c>
      <c r="K45" s="21" t="s">
        <v>103</v>
      </c>
      <c r="L45" s="22" t="s">
        <v>11</v>
      </c>
      <c r="M45" s="21">
        <v>0.2</v>
      </c>
      <c r="N45" s="25" t="s">
        <v>7</v>
      </c>
      <c r="O45" s="18">
        <v>1</v>
      </c>
      <c r="P45" s="53" t="s">
        <v>109</v>
      </c>
      <c r="Q45" s="20">
        <v>360</v>
      </c>
      <c r="R45" s="52"/>
    </row>
    <row r="46" spans="1:18" ht="15">
      <c r="A46" s="10">
        <f t="shared" si="0"/>
        <v>39</v>
      </c>
      <c r="B46" s="12" t="s">
        <v>120</v>
      </c>
      <c r="C46" s="17" t="s">
        <v>127</v>
      </c>
      <c r="D46" s="24">
        <v>4958969</v>
      </c>
      <c r="E46" s="17" t="s">
        <v>66</v>
      </c>
      <c r="F46" s="19" t="s">
        <v>98</v>
      </c>
      <c r="G46" s="17">
        <v>0.2</v>
      </c>
      <c r="H46" s="18" t="s">
        <v>34</v>
      </c>
      <c r="I46" s="59">
        <v>1</v>
      </c>
      <c r="J46" s="55" t="s">
        <v>91</v>
      </c>
      <c r="K46" s="21" t="s">
        <v>103</v>
      </c>
      <c r="L46" s="22" t="s">
        <v>11</v>
      </c>
      <c r="M46" s="21">
        <v>0.2</v>
      </c>
      <c r="N46" s="25" t="s">
        <v>7</v>
      </c>
      <c r="O46" s="18">
        <v>1</v>
      </c>
      <c r="P46" s="53" t="s">
        <v>109</v>
      </c>
      <c r="Q46" s="20">
        <v>360</v>
      </c>
      <c r="R46" s="52"/>
    </row>
    <row r="47" spans="1:18" ht="15">
      <c r="A47" s="10">
        <f t="shared" si="0"/>
        <v>40</v>
      </c>
      <c r="B47" s="12" t="s">
        <v>159</v>
      </c>
      <c r="C47" s="17" t="s">
        <v>127</v>
      </c>
      <c r="D47" s="70">
        <v>4958991</v>
      </c>
      <c r="E47" s="17" t="s">
        <v>66</v>
      </c>
      <c r="F47" s="19" t="s">
        <v>98</v>
      </c>
      <c r="G47" s="17">
        <v>0.2</v>
      </c>
      <c r="H47" s="18" t="s">
        <v>34</v>
      </c>
      <c r="I47" s="59">
        <v>1</v>
      </c>
      <c r="J47" s="55" t="s">
        <v>91</v>
      </c>
      <c r="K47" s="21" t="s">
        <v>103</v>
      </c>
      <c r="L47" s="22" t="s">
        <v>3</v>
      </c>
      <c r="M47" s="21">
        <v>0.2</v>
      </c>
      <c r="N47" s="25" t="s">
        <v>7</v>
      </c>
      <c r="O47" s="18">
        <v>1</v>
      </c>
      <c r="P47" s="53" t="s">
        <v>109</v>
      </c>
      <c r="Q47" s="20">
        <v>480</v>
      </c>
      <c r="R47" s="52"/>
    </row>
    <row r="48" spans="1:18" ht="15">
      <c r="A48" s="10">
        <f t="shared" si="0"/>
        <v>41</v>
      </c>
      <c r="B48" s="16" t="s">
        <v>123</v>
      </c>
      <c r="C48" s="17" t="s">
        <v>126</v>
      </c>
      <c r="D48" s="23">
        <v>4958990</v>
      </c>
      <c r="E48" s="17" t="s">
        <v>66</v>
      </c>
      <c r="F48" s="19" t="s">
        <v>98</v>
      </c>
      <c r="G48" s="17">
        <v>0.2</v>
      </c>
      <c r="H48" s="18" t="s">
        <v>34</v>
      </c>
      <c r="I48" s="59">
        <v>1</v>
      </c>
      <c r="J48" s="55" t="s">
        <v>91</v>
      </c>
      <c r="K48" s="21" t="s">
        <v>103</v>
      </c>
      <c r="L48" s="22" t="s">
        <v>68</v>
      </c>
      <c r="M48" s="21">
        <v>0.2</v>
      </c>
      <c r="N48" s="25" t="s">
        <v>9</v>
      </c>
      <c r="O48" s="18">
        <v>1</v>
      </c>
      <c r="P48" s="53" t="s">
        <v>109</v>
      </c>
      <c r="Q48" s="20">
        <v>400</v>
      </c>
      <c r="R48" s="52"/>
    </row>
    <row r="49" spans="1:18" ht="15">
      <c r="A49" s="10">
        <f t="shared" si="0"/>
        <v>42</v>
      </c>
      <c r="B49" s="16" t="s">
        <v>99</v>
      </c>
      <c r="C49" s="17" t="s">
        <v>126</v>
      </c>
      <c r="D49" s="58">
        <v>4958960</v>
      </c>
      <c r="E49" s="17" t="s">
        <v>66</v>
      </c>
      <c r="F49" s="19" t="s">
        <v>98</v>
      </c>
      <c r="G49" s="17">
        <v>0.2</v>
      </c>
      <c r="H49" s="18" t="s">
        <v>34</v>
      </c>
      <c r="I49" s="59">
        <v>1</v>
      </c>
      <c r="J49" s="55" t="s">
        <v>91</v>
      </c>
      <c r="K49" s="56" t="s">
        <v>106</v>
      </c>
      <c r="L49" s="22" t="s">
        <v>3</v>
      </c>
      <c r="M49" s="21">
        <v>0.2</v>
      </c>
      <c r="N49" s="25" t="s">
        <v>7</v>
      </c>
      <c r="O49" s="18">
        <v>1</v>
      </c>
      <c r="P49" s="53" t="s">
        <v>109</v>
      </c>
      <c r="Q49" s="20">
        <v>480</v>
      </c>
      <c r="R49" s="52"/>
    </row>
    <row r="50" spans="1:18" ht="15">
      <c r="A50" s="10">
        <f t="shared" si="0"/>
        <v>43</v>
      </c>
      <c r="B50" s="16" t="s">
        <v>160</v>
      </c>
      <c r="C50" s="17" t="s">
        <v>126</v>
      </c>
      <c r="D50" s="20">
        <v>4958983</v>
      </c>
      <c r="E50" s="17" t="s">
        <v>66</v>
      </c>
      <c r="F50" s="19" t="s">
        <v>98</v>
      </c>
      <c r="G50" s="17">
        <v>0.2</v>
      </c>
      <c r="H50" s="18" t="s">
        <v>34</v>
      </c>
      <c r="I50" s="59">
        <v>1</v>
      </c>
      <c r="J50" s="55" t="s">
        <v>91</v>
      </c>
      <c r="K50" s="21" t="s">
        <v>103</v>
      </c>
      <c r="L50" s="22" t="s">
        <v>68</v>
      </c>
      <c r="M50" s="21">
        <v>0.2</v>
      </c>
      <c r="N50" s="25" t="s">
        <v>9</v>
      </c>
      <c r="O50" s="18">
        <v>1</v>
      </c>
      <c r="P50" s="53" t="s">
        <v>109</v>
      </c>
      <c r="Q50" s="20">
        <v>400</v>
      </c>
      <c r="R50" s="1"/>
    </row>
    <row r="51" spans="1:17" ht="15">
      <c r="A51" s="10">
        <f t="shared" si="0"/>
        <v>44</v>
      </c>
      <c r="B51" s="16" t="s">
        <v>100</v>
      </c>
      <c r="C51" s="17" t="s">
        <v>126</v>
      </c>
      <c r="D51" s="58">
        <v>4958984</v>
      </c>
      <c r="E51" s="17" t="s">
        <v>66</v>
      </c>
      <c r="F51" s="19" t="s">
        <v>98</v>
      </c>
      <c r="G51" s="17">
        <v>0.2</v>
      </c>
      <c r="H51" s="18" t="s">
        <v>34</v>
      </c>
      <c r="I51" s="59">
        <v>1</v>
      </c>
      <c r="J51" s="55" t="s">
        <v>91</v>
      </c>
      <c r="K51" s="60">
        <v>39914</v>
      </c>
      <c r="L51" s="22" t="s">
        <v>3</v>
      </c>
      <c r="M51" s="21">
        <v>0.2</v>
      </c>
      <c r="N51" s="25" t="s">
        <v>7</v>
      </c>
      <c r="O51" s="18">
        <v>1</v>
      </c>
      <c r="P51" s="53" t="s">
        <v>109</v>
      </c>
      <c r="Q51" s="20">
        <v>480</v>
      </c>
    </row>
    <row r="52" spans="1:19" ht="15">
      <c r="A52" s="10">
        <f t="shared" si="0"/>
        <v>45</v>
      </c>
      <c r="B52" s="16" t="s">
        <v>130</v>
      </c>
      <c r="C52" s="17" t="s">
        <v>126</v>
      </c>
      <c r="D52" s="58">
        <v>4958967</v>
      </c>
      <c r="E52" s="17" t="s">
        <v>66</v>
      </c>
      <c r="F52" s="19" t="s">
        <v>98</v>
      </c>
      <c r="G52" s="17">
        <v>0.2</v>
      </c>
      <c r="H52" s="18" t="s">
        <v>129</v>
      </c>
      <c r="I52" s="59">
        <v>1</v>
      </c>
      <c r="J52" s="55" t="s">
        <v>91</v>
      </c>
      <c r="K52" s="21" t="s">
        <v>133</v>
      </c>
      <c r="L52" s="22" t="s">
        <v>10</v>
      </c>
      <c r="M52" s="21">
        <v>1</v>
      </c>
      <c r="N52" s="25" t="s">
        <v>137</v>
      </c>
      <c r="O52" s="18">
        <v>1</v>
      </c>
      <c r="P52" s="53" t="s">
        <v>109</v>
      </c>
      <c r="Q52" s="20">
        <v>36</v>
      </c>
      <c r="S52" t="s">
        <v>12</v>
      </c>
    </row>
    <row r="53" spans="1:17" ht="15">
      <c r="A53" s="10">
        <f t="shared" si="0"/>
        <v>46</v>
      </c>
      <c r="B53" s="16" t="s">
        <v>131</v>
      </c>
      <c r="C53" s="17" t="s">
        <v>126</v>
      </c>
      <c r="D53" s="58">
        <v>4958970</v>
      </c>
      <c r="E53" s="17" t="s">
        <v>66</v>
      </c>
      <c r="F53" s="19" t="s">
        <v>98</v>
      </c>
      <c r="G53" s="17">
        <v>0.2</v>
      </c>
      <c r="H53" s="18" t="s">
        <v>129</v>
      </c>
      <c r="I53" s="59">
        <v>1</v>
      </c>
      <c r="J53" s="55" t="s">
        <v>91</v>
      </c>
      <c r="K53" s="21" t="s">
        <v>134</v>
      </c>
      <c r="L53" s="22" t="s">
        <v>10</v>
      </c>
      <c r="M53" s="21">
        <v>1</v>
      </c>
      <c r="N53" s="25" t="s">
        <v>137</v>
      </c>
      <c r="O53" s="18">
        <v>1</v>
      </c>
      <c r="P53" s="53" t="s">
        <v>109</v>
      </c>
      <c r="Q53" s="20">
        <v>36</v>
      </c>
    </row>
    <row r="54" spans="1:17" ht="15">
      <c r="A54" s="10">
        <f t="shared" si="0"/>
        <v>47</v>
      </c>
      <c r="B54" s="12" t="s">
        <v>143</v>
      </c>
      <c r="C54" s="17" t="s">
        <v>126</v>
      </c>
      <c r="D54" s="58">
        <v>4958973</v>
      </c>
      <c r="E54" s="17" t="s">
        <v>66</v>
      </c>
      <c r="F54" s="19" t="s">
        <v>98</v>
      </c>
      <c r="G54" s="17">
        <v>0.2</v>
      </c>
      <c r="H54" s="18" t="s">
        <v>144</v>
      </c>
      <c r="I54" s="59">
        <v>1</v>
      </c>
      <c r="J54" s="55" t="s">
        <v>91</v>
      </c>
      <c r="K54" s="60">
        <v>40098</v>
      </c>
      <c r="L54" s="22" t="s">
        <v>145</v>
      </c>
      <c r="M54" s="21">
        <v>1</v>
      </c>
      <c r="N54" s="25" t="s">
        <v>137</v>
      </c>
      <c r="O54" s="18">
        <v>1</v>
      </c>
      <c r="P54" s="53" t="s">
        <v>109</v>
      </c>
      <c r="Q54" s="20">
        <f>6.6/110*1500</f>
        <v>90</v>
      </c>
    </row>
    <row r="55" spans="1:17" ht="12.75">
      <c r="A55" s="10">
        <f t="shared" si="0"/>
        <v>48</v>
      </c>
      <c r="B55" s="12" t="s">
        <v>142</v>
      </c>
      <c r="C55" s="17" t="s">
        <v>126</v>
      </c>
      <c r="D55" s="18" t="s">
        <v>16</v>
      </c>
      <c r="E55" s="17" t="s">
        <v>47</v>
      </c>
      <c r="F55" s="18" t="s">
        <v>49</v>
      </c>
      <c r="G55" s="17">
        <v>0.2</v>
      </c>
      <c r="H55" s="18" t="s">
        <v>34</v>
      </c>
      <c r="I55" s="59">
        <v>1</v>
      </c>
      <c r="J55" s="55" t="s">
        <v>91</v>
      </c>
      <c r="K55" s="60">
        <v>40098</v>
      </c>
      <c r="L55" s="22" t="s">
        <v>145</v>
      </c>
      <c r="M55" s="21">
        <v>1</v>
      </c>
      <c r="N55" s="25" t="s">
        <v>137</v>
      </c>
      <c r="O55" s="18">
        <v>1</v>
      </c>
      <c r="P55" s="53" t="s">
        <v>111</v>
      </c>
      <c r="Q55" s="20">
        <v>0.09</v>
      </c>
    </row>
    <row r="56" spans="1:17" ht="15">
      <c r="A56" s="10">
        <f t="shared" si="0"/>
        <v>49</v>
      </c>
      <c r="B56" s="12" t="s">
        <v>141</v>
      </c>
      <c r="C56" s="17" t="s">
        <v>126</v>
      </c>
      <c r="D56" s="58">
        <v>4958975</v>
      </c>
      <c r="E56" s="17" t="s">
        <v>66</v>
      </c>
      <c r="F56" s="19" t="s">
        <v>98</v>
      </c>
      <c r="G56" s="17">
        <v>0.2</v>
      </c>
      <c r="H56" s="18" t="s">
        <v>144</v>
      </c>
      <c r="I56" s="59">
        <v>1</v>
      </c>
      <c r="J56" s="55" t="s">
        <v>91</v>
      </c>
      <c r="K56" s="60">
        <v>40098</v>
      </c>
      <c r="L56" s="22" t="s">
        <v>146</v>
      </c>
      <c r="M56" s="21">
        <v>1</v>
      </c>
      <c r="N56" s="25" t="s">
        <v>137</v>
      </c>
      <c r="O56" s="18">
        <v>1</v>
      </c>
      <c r="P56" s="53" t="s">
        <v>109</v>
      </c>
      <c r="Q56" s="20">
        <f>6.6/110*2000</f>
        <v>120</v>
      </c>
    </row>
    <row r="57" spans="1:17" ht="15">
      <c r="A57" s="10">
        <f t="shared" si="0"/>
        <v>50</v>
      </c>
      <c r="B57" s="12" t="s">
        <v>140</v>
      </c>
      <c r="C57" s="17" t="s">
        <v>126</v>
      </c>
      <c r="D57" s="58">
        <v>4958976</v>
      </c>
      <c r="E57" s="17" t="s">
        <v>66</v>
      </c>
      <c r="F57" s="19" t="s">
        <v>98</v>
      </c>
      <c r="G57" s="17">
        <v>0.2</v>
      </c>
      <c r="H57" s="18" t="s">
        <v>144</v>
      </c>
      <c r="I57" s="59">
        <v>1</v>
      </c>
      <c r="J57" s="55" t="s">
        <v>91</v>
      </c>
      <c r="K57" s="60">
        <v>40098</v>
      </c>
      <c r="L57" s="22" t="s">
        <v>146</v>
      </c>
      <c r="M57" s="21">
        <v>1</v>
      </c>
      <c r="N57" s="25" t="s">
        <v>137</v>
      </c>
      <c r="O57" s="18">
        <v>1</v>
      </c>
      <c r="P57" s="53" t="s">
        <v>109</v>
      </c>
      <c r="Q57" s="20">
        <f>6.6/110*2000</f>
        <v>120</v>
      </c>
    </row>
    <row r="58" spans="1:17" ht="15">
      <c r="A58" s="10">
        <f t="shared" si="0"/>
        <v>51</v>
      </c>
      <c r="B58" s="12" t="s">
        <v>147</v>
      </c>
      <c r="C58" s="17" t="s">
        <v>126</v>
      </c>
      <c r="D58" s="58">
        <v>4959185</v>
      </c>
      <c r="E58" s="17" t="s">
        <v>66</v>
      </c>
      <c r="F58" s="19" t="s">
        <v>98</v>
      </c>
      <c r="G58" s="17">
        <v>0.2</v>
      </c>
      <c r="H58" s="18" t="s">
        <v>144</v>
      </c>
      <c r="I58" s="59">
        <v>5</v>
      </c>
      <c r="J58" s="55" t="s">
        <v>91</v>
      </c>
      <c r="K58" s="60" t="s">
        <v>149</v>
      </c>
      <c r="L58" s="22" t="s">
        <v>150</v>
      </c>
      <c r="M58" s="21">
        <v>1</v>
      </c>
      <c r="N58" s="25" t="s">
        <v>59</v>
      </c>
      <c r="O58" s="18">
        <v>1</v>
      </c>
      <c r="P58" s="53" t="s">
        <v>109</v>
      </c>
      <c r="Q58" s="20">
        <v>163</v>
      </c>
    </row>
    <row r="59" spans="1:17" ht="15">
      <c r="A59" s="10">
        <f t="shared" si="0"/>
        <v>52</v>
      </c>
      <c r="B59" s="12" t="s">
        <v>148</v>
      </c>
      <c r="C59" s="17" t="s">
        <v>126</v>
      </c>
      <c r="D59" s="58">
        <v>4959186</v>
      </c>
      <c r="E59" s="17" t="s">
        <v>66</v>
      </c>
      <c r="F59" s="19" t="s">
        <v>98</v>
      </c>
      <c r="G59" s="17">
        <v>0.2</v>
      </c>
      <c r="H59" s="18" t="s">
        <v>144</v>
      </c>
      <c r="I59" s="59">
        <v>5</v>
      </c>
      <c r="J59" s="55" t="s">
        <v>91</v>
      </c>
      <c r="K59" s="60" t="s">
        <v>149</v>
      </c>
      <c r="L59" s="22" t="s">
        <v>150</v>
      </c>
      <c r="M59" s="21">
        <v>1</v>
      </c>
      <c r="N59" s="25" t="s">
        <v>59</v>
      </c>
      <c r="O59" s="18">
        <v>1</v>
      </c>
      <c r="P59" s="53" t="s">
        <v>109</v>
      </c>
      <c r="Q59" s="20">
        <v>163</v>
      </c>
    </row>
    <row r="60" spans="1:17" ht="15">
      <c r="A60" s="10">
        <f t="shared" si="0"/>
        <v>53</v>
      </c>
      <c r="B60" s="57" t="s">
        <v>151</v>
      </c>
      <c r="C60" s="17" t="s">
        <v>126</v>
      </c>
      <c r="D60" s="58">
        <v>4959190</v>
      </c>
      <c r="E60" s="17" t="s">
        <v>66</v>
      </c>
      <c r="F60" s="19" t="s">
        <v>98</v>
      </c>
      <c r="G60" s="17">
        <v>0.2</v>
      </c>
      <c r="H60" s="18" t="s">
        <v>128</v>
      </c>
      <c r="I60" s="59">
        <v>5</v>
      </c>
      <c r="J60" s="55" t="s">
        <v>91</v>
      </c>
      <c r="K60" s="60">
        <v>39914</v>
      </c>
      <c r="L60" s="22" t="s">
        <v>154</v>
      </c>
      <c r="M60" s="21">
        <v>0.5</v>
      </c>
      <c r="N60" s="25" t="s">
        <v>4</v>
      </c>
      <c r="O60" s="18">
        <v>1</v>
      </c>
      <c r="P60" s="53" t="s">
        <v>109</v>
      </c>
      <c r="Q60" s="20">
        <f>33/110*6</f>
        <v>1.7999999999999998</v>
      </c>
    </row>
    <row r="61" spans="1:17" ht="15">
      <c r="A61" s="10">
        <f t="shared" si="0"/>
        <v>54</v>
      </c>
      <c r="B61" s="57" t="s">
        <v>152</v>
      </c>
      <c r="C61" s="17" t="s">
        <v>126</v>
      </c>
      <c r="D61" s="58">
        <v>4959188</v>
      </c>
      <c r="E61" s="17" t="s">
        <v>66</v>
      </c>
      <c r="F61" s="19" t="s">
        <v>98</v>
      </c>
      <c r="G61" s="17">
        <v>0.2</v>
      </c>
      <c r="H61" s="18" t="s">
        <v>128</v>
      </c>
      <c r="I61" s="59">
        <v>5</v>
      </c>
      <c r="J61" s="55" t="s">
        <v>91</v>
      </c>
      <c r="K61" s="60">
        <v>39914</v>
      </c>
      <c r="L61" s="22" t="s">
        <v>132</v>
      </c>
      <c r="M61" s="21">
        <v>0.5</v>
      </c>
      <c r="N61" s="25" t="s">
        <v>4</v>
      </c>
      <c r="O61" s="18">
        <v>1</v>
      </c>
      <c r="P61" s="53" t="s">
        <v>109</v>
      </c>
      <c r="Q61" s="20">
        <v>0.015</v>
      </c>
    </row>
    <row r="62" spans="1:17" ht="12.75">
      <c r="A62" s="10">
        <f t="shared" si="0"/>
        <v>55</v>
      </c>
      <c r="B62" s="57" t="s">
        <v>153</v>
      </c>
      <c r="C62" s="17" t="s">
        <v>126</v>
      </c>
      <c r="D62" s="18" t="s">
        <v>171</v>
      </c>
      <c r="E62" s="17" t="s">
        <v>47</v>
      </c>
      <c r="F62" s="18" t="s">
        <v>49</v>
      </c>
      <c r="G62" s="17">
        <v>0.2</v>
      </c>
      <c r="H62" s="18" t="s">
        <v>34</v>
      </c>
      <c r="I62" s="59">
        <v>1</v>
      </c>
      <c r="J62" s="55" t="s">
        <v>91</v>
      </c>
      <c r="K62" s="60" t="s">
        <v>172</v>
      </c>
      <c r="L62" s="22" t="s">
        <v>173</v>
      </c>
      <c r="M62" s="21">
        <v>1</v>
      </c>
      <c r="N62" s="25" t="s">
        <v>4</v>
      </c>
      <c r="O62" s="18">
        <v>1</v>
      </c>
      <c r="P62" s="53" t="s">
        <v>111</v>
      </c>
      <c r="Q62" s="20">
        <v>0.75</v>
      </c>
    </row>
    <row r="63" spans="1:17" ht="15">
      <c r="A63" s="10">
        <f t="shared" si="0"/>
        <v>56</v>
      </c>
      <c r="B63" s="15" t="s">
        <v>61</v>
      </c>
      <c r="C63" s="17" t="s">
        <v>126</v>
      </c>
      <c r="D63" s="58">
        <v>4959183</v>
      </c>
      <c r="E63" s="17" t="s">
        <v>66</v>
      </c>
      <c r="F63" s="19" t="s">
        <v>98</v>
      </c>
      <c r="G63" s="17">
        <v>0.2</v>
      </c>
      <c r="H63" s="18" t="s">
        <v>156</v>
      </c>
      <c r="I63" s="59">
        <v>5</v>
      </c>
      <c r="J63" s="55" t="s">
        <v>91</v>
      </c>
      <c r="K63" s="63" t="s">
        <v>155</v>
      </c>
      <c r="L63" s="62" t="s">
        <v>62</v>
      </c>
      <c r="M63" s="21">
        <v>1</v>
      </c>
      <c r="N63" s="25" t="s">
        <v>60</v>
      </c>
      <c r="O63" s="18">
        <v>1</v>
      </c>
      <c r="P63" s="53" t="s">
        <v>109</v>
      </c>
      <c r="Q63" s="20">
        <v>0.94</v>
      </c>
    </row>
    <row r="64" spans="1:17" ht="15">
      <c r="A64" s="10">
        <f t="shared" si="0"/>
        <v>57</v>
      </c>
      <c r="B64" s="15" t="s">
        <v>63</v>
      </c>
      <c r="C64" s="17" t="s">
        <v>126</v>
      </c>
      <c r="D64" s="58">
        <v>4959184</v>
      </c>
      <c r="E64" s="17" t="s">
        <v>66</v>
      </c>
      <c r="F64" s="19" t="s">
        <v>98</v>
      </c>
      <c r="G64" s="17">
        <v>0.2</v>
      </c>
      <c r="H64" s="18" t="s">
        <v>156</v>
      </c>
      <c r="I64" s="59">
        <v>5</v>
      </c>
      <c r="J64" s="55" t="s">
        <v>91</v>
      </c>
      <c r="K64" s="63" t="s">
        <v>155</v>
      </c>
      <c r="L64" s="62" t="s">
        <v>62</v>
      </c>
      <c r="M64" s="21">
        <v>1</v>
      </c>
      <c r="N64" s="25" t="s">
        <v>60</v>
      </c>
      <c r="O64" s="18">
        <v>1</v>
      </c>
      <c r="P64" s="53" t="s">
        <v>109</v>
      </c>
      <c r="Q64" s="20">
        <v>0.94</v>
      </c>
    </row>
    <row r="65" spans="1:17" ht="15">
      <c r="A65" s="10">
        <f t="shared" si="0"/>
        <v>58</v>
      </c>
      <c r="B65" s="15" t="s">
        <v>161</v>
      </c>
      <c r="C65" s="17" t="s">
        <v>126</v>
      </c>
      <c r="D65" s="58">
        <v>4958985</v>
      </c>
      <c r="E65" s="17" t="s">
        <v>66</v>
      </c>
      <c r="F65" s="19" t="s">
        <v>98</v>
      </c>
      <c r="G65" s="17">
        <v>0.2</v>
      </c>
      <c r="H65" s="18" t="s">
        <v>34</v>
      </c>
      <c r="I65" s="59">
        <v>1</v>
      </c>
      <c r="J65" s="55" t="s">
        <v>91</v>
      </c>
      <c r="K65" s="63">
        <v>40098</v>
      </c>
      <c r="L65" s="72" t="s">
        <v>6</v>
      </c>
      <c r="M65" s="21">
        <v>1</v>
      </c>
      <c r="N65" s="25" t="s">
        <v>4</v>
      </c>
      <c r="O65" s="18">
        <v>1</v>
      </c>
      <c r="P65" s="53" t="s">
        <v>109</v>
      </c>
      <c r="Q65" s="20">
        <v>45</v>
      </c>
    </row>
    <row r="66" spans="1:17" ht="15">
      <c r="A66" s="10">
        <f t="shared" si="0"/>
        <v>59</v>
      </c>
      <c r="B66" s="16" t="s">
        <v>135</v>
      </c>
      <c r="C66" s="17" t="s">
        <v>126</v>
      </c>
      <c r="D66" s="58">
        <v>4958994</v>
      </c>
      <c r="E66" s="17" t="s">
        <v>66</v>
      </c>
      <c r="F66" s="19" t="s">
        <v>98</v>
      </c>
      <c r="G66" s="17">
        <v>0.2</v>
      </c>
      <c r="H66" s="18" t="s">
        <v>34</v>
      </c>
      <c r="I66" s="59">
        <v>1</v>
      </c>
      <c r="J66" s="55" t="s">
        <v>91</v>
      </c>
      <c r="K66" s="21" t="s">
        <v>134</v>
      </c>
      <c r="L66" s="22" t="s">
        <v>5</v>
      </c>
      <c r="M66" s="21">
        <v>1</v>
      </c>
      <c r="N66" s="25" t="s">
        <v>4</v>
      </c>
      <c r="O66" s="18">
        <v>1</v>
      </c>
      <c r="P66" s="53" t="s">
        <v>109</v>
      </c>
      <c r="Q66" s="20">
        <v>30</v>
      </c>
    </row>
    <row r="67" spans="1:17" ht="15">
      <c r="A67" s="10">
        <f t="shared" si="0"/>
        <v>60</v>
      </c>
      <c r="B67" s="16" t="s">
        <v>136</v>
      </c>
      <c r="C67" s="17" t="s">
        <v>126</v>
      </c>
      <c r="D67" s="58">
        <v>4958992</v>
      </c>
      <c r="E67" s="17" t="s">
        <v>66</v>
      </c>
      <c r="F67" s="19" t="s">
        <v>98</v>
      </c>
      <c r="G67" s="17">
        <v>0.2</v>
      </c>
      <c r="H67" s="18" t="s">
        <v>34</v>
      </c>
      <c r="I67" s="59">
        <v>1</v>
      </c>
      <c r="J67" s="55" t="s">
        <v>91</v>
      </c>
      <c r="K67" s="21" t="s">
        <v>134</v>
      </c>
      <c r="L67" s="22" t="s">
        <v>3</v>
      </c>
      <c r="M67" s="21">
        <v>1</v>
      </c>
      <c r="N67" s="25" t="s">
        <v>4</v>
      </c>
      <c r="O67" s="18">
        <v>1</v>
      </c>
      <c r="P67" s="53" t="s">
        <v>109</v>
      </c>
      <c r="Q67" s="20">
        <v>120</v>
      </c>
    </row>
    <row r="68" spans="1:17" ht="15">
      <c r="A68" s="10">
        <f t="shared" si="0"/>
        <v>61</v>
      </c>
      <c r="B68" s="16" t="s">
        <v>175</v>
      </c>
      <c r="C68" s="17" t="s">
        <v>126</v>
      </c>
      <c r="D68" s="58">
        <v>4958958</v>
      </c>
      <c r="E68" s="17" t="s">
        <v>66</v>
      </c>
      <c r="F68" s="19" t="s">
        <v>98</v>
      </c>
      <c r="G68" s="17">
        <v>0.2</v>
      </c>
      <c r="H68" s="18" t="s">
        <v>34</v>
      </c>
      <c r="I68" s="59">
        <v>1</v>
      </c>
      <c r="J68" s="55" t="s">
        <v>91</v>
      </c>
      <c r="K68" s="21" t="s">
        <v>134</v>
      </c>
      <c r="L68" s="22" t="s">
        <v>68</v>
      </c>
      <c r="M68" s="21">
        <v>1</v>
      </c>
      <c r="N68" s="25" t="s">
        <v>4</v>
      </c>
      <c r="O68" s="18">
        <v>1</v>
      </c>
      <c r="P68" s="53" t="s">
        <v>109</v>
      </c>
      <c r="Q68" s="20">
        <v>60</v>
      </c>
    </row>
    <row r="69" spans="1:17" ht="15">
      <c r="A69" s="10">
        <f t="shared" si="0"/>
        <v>62</v>
      </c>
      <c r="B69" s="16" t="s">
        <v>162</v>
      </c>
      <c r="C69" s="17" t="s">
        <v>126</v>
      </c>
      <c r="D69" s="58">
        <v>4958989</v>
      </c>
      <c r="E69" s="17" t="s">
        <v>66</v>
      </c>
      <c r="F69" s="19" t="s">
        <v>98</v>
      </c>
      <c r="G69" s="17">
        <v>0.2</v>
      </c>
      <c r="H69" s="18" t="s">
        <v>34</v>
      </c>
      <c r="I69" s="59">
        <v>1</v>
      </c>
      <c r="J69" s="55" t="s">
        <v>91</v>
      </c>
      <c r="K69" s="21" t="s">
        <v>134</v>
      </c>
      <c r="L69" s="22" t="s">
        <v>68</v>
      </c>
      <c r="M69" s="21">
        <v>1</v>
      </c>
      <c r="N69" s="25" t="s">
        <v>4</v>
      </c>
      <c r="O69" s="18">
        <v>1</v>
      </c>
      <c r="P69" s="53" t="s">
        <v>109</v>
      </c>
      <c r="Q69" s="20">
        <v>60</v>
      </c>
    </row>
    <row r="70" spans="1:17" ht="15">
      <c r="A70" s="10">
        <f t="shared" si="0"/>
        <v>63</v>
      </c>
      <c r="B70" s="16" t="s">
        <v>164</v>
      </c>
      <c r="C70" s="17" t="s">
        <v>126</v>
      </c>
      <c r="D70" s="58">
        <v>4958986</v>
      </c>
      <c r="E70" s="17" t="s">
        <v>66</v>
      </c>
      <c r="F70" s="19" t="s">
        <v>98</v>
      </c>
      <c r="G70" s="17">
        <v>0.2</v>
      </c>
      <c r="H70" s="18" t="s">
        <v>34</v>
      </c>
      <c r="I70" s="59">
        <v>1</v>
      </c>
      <c r="J70" s="55" t="s">
        <v>91</v>
      </c>
      <c r="K70" s="21" t="s">
        <v>134</v>
      </c>
      <c r="L70" s="22" t="s">
        <v>68</v>
      </c>
      <c r="M70" s="21">
        <v>1</v>
      </c>
      <c r="N70" s="25" t="s">
        <v>4</v>
      </c>
      <c r="O70" s="18">
        <v>1</v>
      </c>
      <c r="P70" s="53" t="s">
        <v>109</v>
      </c>
      <c r="Q70" s="20">
        <v>60</v>
      </c>
    </row>
    <row r="71" spans="1:17" ht="15">
      <c r="A71" s="10">
        <f t="shared" si="0"/>
        <v>64</v>
      </c>
      <c r="B71" s="16" t="s">
        <v>163</v>
      </c>
      <c r="C71" s="17" t="s">
        <v>126</v>
      </c>
      <c r="D71" s="58">
        <v>4958988</v>
      </c>
      <c r="E71" s="17" t="s">
        <v>66</v>
      </c>
      <c r="F71" s="19" t="s">
        <v>98</v>
      </c>
      <c r="G71" s="17">
        <v>0.2</v>
      </c>
      <c r="H71" s="18" t="s">
        <v>34</v>
      </c>
      <c r="I71" s="59">
        <v>1</v>
      </c>
      <c r="J71" s="55" t="s">
        <v>91</v>
      </c>
      <c r="K71" s="21" t="s">
        <v>134</v>
      </c>
      <c r="L71" s="22" t="s">
        <v>68</v>
      </c>
      <c r="M71" s="21">
        <v>1</v>
      </c>
      <c r="N71" s="25" t="s">
        <v>4</v>
      </c>
      <c r="O71" s="18">
        <v>1</v>
      </c>
      <c r="P71" s="53" t="s">
        <v>109</v>
      </c>
      <c r="Q71" s="20">
        <v>60</v>
      </c>
    </row>
    <row r="72" spans="1:17" ht="15">
      <c r="A72" s="71">
        <f>A71+1</f>
        <v>65</v>
      </c>
      <c r="B72" s="16" t="s">
        <v>166</v>
      </c>
      <c r="C72" s="17" t="s">
        <v>126</v>
      </c>
      <c r="D72" s="58">
        <v>4958953</v>
      </c>
      <c r="E72" s="17" t="s">
        <v>66</v>
      </c>
      <c r="F72" s="19" t="s">
        <v>98</v>
      </c>
      <c r="G72" s="17">
        <v>0.2</v>
      </c>
      <c r="H72" s="18" t="s">
        <v>34</v>
      </c>
      <c r="I72" s="59">
        <v>1</v>
      </c>
      <c r="J72" s="55" t="s">
        <v>91</v>
      </c>
      <c r="K72" s="21" t="s">
        <v>134</v>
      </c>
      <c r="L72" s="22" t="s">
        <v>68</v>
      </c>
      <c r="M72" s="21">
        <v>1</v>
      </c>
      <c r="N72" s="25" t="s">
        <v>4</v>
      </c>
      <c r="O72" s="18">
        <v>1</v>
      </c>
      <c r="P72" s="53" t="s">
        <v>109</v>
      </c>
      <c r="Q72" s="20">
        <v>60</v>
      </c>
    </row>
    <row r="73" spans="1:17" ht="15">
      <c r="A73" s="6"/>
      <c r="B73" s="73"/>
      <c r="C73" s="3"/>
      <c r="D73" s="74"/>
      <c r="E73" s="3"/>
      <c r="F73" s="75"/>
      <c r="G73" s="3"/>
      <c r="H73" s="3"/>
      <c r="I73" s="66"/>
      <c r="J73" s="76"/>
      <c r="K73" s="6"/>
      <c r="L73" s="6"/>
      <c r="M73" s="6"/>
      <c r="N73" s="27"/>
      <c r="O73" s="3"/>
      <c r="P73" s="76"/>
      <c r="Q73" s="66"/>
    </row>
    <row r="74" spans="1:17" ht="15">
      <c r="A74" s="6"/>
      <c r="B74" s="73"/>
      <c r="C74" s="3"/>
      <c r="D74" s="74"/>
      <c r="E74" s="3"/>
      <c r="F74" s="75"/>
      <c r="G74" s="3"/>
      <c r="H74" s="3"/>
      <c r="I74" s="66"/>
      <c r="J74" s="76"/>
      <c r="K74" s="6"/>
      <c r="L74" s="6"/>
      <c r="M74" s="6"/>
      <c r="N74" s="27"/>
      <c r="O74" s="3"/>
      <c r="P74" s="76"/>
      <c r="Q74" s="66"/>
    </row>
    <row r="75" ht="12.75">
      <c r="O75" s="2" t="s">
        <v>114</v>
      </c>
    </row>
    <row r="76" ht="12.75">
      <c r="O76" s="64" t="s">
        <v>115</v>
      </c>
    </row>
    <row r="78" spans="1:37" ht="18">
      <c r="A78" s="3"/>
      <c r="B78" s="77"/>
      <c r="C78" s="7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>
      <c r="A80" s="3"/>
      <c r="B80" s="1"/>
      <c r="C80" s="1"/>
      <c r="D80" s="78"/>
      <c r="E80" s="1"/>
      <c r="F80" s="5"/>
      <c r="G80" s="3"/>
      <c r="H80" s="1"/>
      <c r="I80" s="121"/>
      <c r="J80" s="121"/>
      <c r="K80" s="3"/>
      <c r="L80" s="122"/>
      <c r="M80" s="122"/>
      <c r="N80" s="141"/>
      <c r="O80" s="141"/>
      <c r="P80" s="29"/>
      <c r="Q80" s="2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>
      <c r="A81" s="3"/>
      <c r="B81" s="3"/>
      <c r="C81" s="3"/>
      <c r="D81" s="3"/>
      <c r="E81" s="3"/>
      <c r="F81" s="3"/>
      <c r="G81" s="3"/>
      <c r="H81" s="78"/>
      <c r="I81" s="4"/>
      <c r="J81" s="4"/>
      <c r="K81" s="3"/>
      <c r="L81" s="8"/>
      <c r="M81" s="8"/>
      <c r="N81" s="8"/>
      <c r="O81" s="8"/>
      <c r="P81" s="8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>
      <c r="A82" s="3"/>
      <c r="B82" s="3"/>
      <c r="C82" s="3"/>
      <c r="D82" s="3"/>
      <c r="E82" s="3"/>
      <c r="F82" s="3"/>
      <c r="G82" s="3"/>
      <c r="H82" s="4"/>
      <c r="I82" s="79"/>
      <c r="J82" s="80"/>
      <c r="K82" s="29"/>
      <c r="L82" s="8"/>
      <c r="M82" s="8"/>
      <c r="N82" s="8"/>
      <c r="O82" s="8"/>
      <c r="P82" s="8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>
      <c r="A83" s="3"/>
      <c r="B83" s="78"/>
      <c r="C83" s="3"/>
      <c r="D83" s="3" t="s">
        <v>12</v>
      </c>
      <c r="E83" s="3"/>
      <c r="F83" s="3"/>
      <c r="G83" s="3"/>
      <c r="H83" s="3"/>
      <c r="I83" s="66"/>
      <c r="J83" s="76"/>
      <c r="K83" s="3"/>
      <c r="L83" s="3"/>
      <c r="M83" s="3"/>
      <c r="N83" s="27"/>
      <c r="O83" s="3"/>
      <c r="P83" s="66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3"/>
      <c r="B84" s="78"/>
      <c r="C84" s="3"/>
      <c r="D84" s="3"/>
      <c r="E84" s="3"/>
      <c r="F84" s="3"/>
      <c r="G84" s="3"/>
      <c r="H84" s="3"/>
      <c r="I84" s="66"/>
      <c r="J84" s="76"/>
      <c r="K84" s="3"/>
      <c r="L84" s="3"/>
      <c r="M84" s="3"/>
      <c r="N84" s="27"/>
      <c r="O84" s="3"/>
      <c r="P84" s="66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3"/>
      <c r="B85" s="81"/>
      <c r="C85" s="3"/>
      <c r="D85" s="3"/>
      <c r="E85" s="3"/>
      <c r="F85" s="3"/>
      <c r="G85" s="3"/>
      <c r="H85" s="3"/>
      <c r="I85" s="66"/>
      <c r="J85" s="76"/>
      <c r="K85" s="3"/>
      <c r="L85" s="3"/>
      <c r="M85" s="3"/>
      <c r="N85" s="27"/>
      <c r="O85" s="3"/>
      <c r="P85" s="66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3"/>
      <c r="B86" s="81"/>
      <c r="C86" s="3"/>
      <c r="D86" s="3"/>
      <c r="E86" s="3"/>
      <c r="F86" s="3"/>
      <c r="G86" s="3"/>
      <c r="H86" s="3"/>
      <c r="I86" s="66"/>
      <c r="J86" s="76"/>
      <c r="K86" s="3"/>
      <c r="L86" s="3"/>
      <c r="M86" s="3"/>
      <c r="N86" s="27"/>
      <c r="O86" s="3"/>
      <c r="P86" s="66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3"/>
      <c r="B87" s="78"/>
      <c r="C87" s="3"/>
      <c r="D87" s="3"/>
      <c r="E87" s="3"/>
      <c r="F87" s="3"/>
      <c r="G87" s="3"/>
      <c r="H87" s="3"/>
      <c r="I87" s="66"/>
      <c r="J87" s="76"/>
      <c r="K87" s="3"/>
      <c r="L87" s="3"/>
      <c r="M87" s="3"/>
      <c r="N87" s="27"/>
      <c r="O87" s="3"/>
      <c r="P87" s="66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3"/>
      <c r="B88" s="78"/>
      <c r="C88" s="3"/>
      <c r="D88" s="3"/>
      <c r="E88" s="3"/>
      <c r="F88" s="3"/>
      <c r="G88" s="3"/>
      <c r="H88" s="3"/>
      <c r="I88" s="66"/>
      <c r="J88" s="76"/>
      <c r="K88" s="3"/>
      <c r="L88" s="3"/>
      <c r="M88" s="3"/>
      <c r="N88" s="27"/>
      <c r="O88" s="3"/>
      <c r="P88" s="66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3"/>
      <c r="B89" s="78"/>
      <c r="C89" s="3"/>
      <c r="D89" s="3"/>
      <c r="E89" s="3"/>
      <c r="F89" s="3"/>
      <c r="G89" s="3"/>
      <c r="H89" s="3"/>
      <c r="I89" s="66"/>
      <c r="J89" s="76"/>
      <c r="K89" s="3"/>
      <c r="L89" s="3"/>
      <c r="M89" s="3"/>
      <c r="N89" s="27"/>
      <c r="O89" s="3"/>
      <c r="P89" s="66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3"/>
      <c r="B90" s="78"/>
      <c r="C90" s="3"/>
      <c r="D90" s="3"/>
      <c r="E90" s="3"/>
      <c r="F90" s="3"/>
      <c r="G90" s="3"/>
      <c r="H90" s="3"/>
      <c r="I90" s="66"/>
      <c r="J90" s="76"/>
      <c r="K90" s="3"/>
      <c r="L90" s="3"/>
      <c r="M90" s="3"/>
      <c r="N90" s="27"/>
      <c r="O90" s="3"/>
      <c r="P90" s="66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3"/>
      <c r="B91" s="82"/>
      <c r="C91" s="3"/>
      <c r="D91" s="3"/>
      <c r="E91" s="3"/>
      <c r="F91" s="3"/>
      <c r="G91" s="3"/>
      <c r="H91" s="3"/>
      <c r="I91" s="66"/>
      <c r="J91" s="76"/>
      <c r="K91" s="3"/>
      <c r="L91" s="3"/>
      <c r="M91" s="3"/>
      <c r="N91" s="27"/>
      <c r="O91" s="3"/>
      <c r="P91" s="66"/>
      <c r="Q91" s="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3"/>
      <c r="B92" s="82"/>
      <c r="C92" s="3"/>
      <c r="D92" s="3"/>
      <c r="E92" s="3"/>
      <c r="F92" s="3"/>
      <c r="G92" s="3"/>
      <c r="H92" s="3"/>
      <c r="I92" s="66"/>
      <c r="J92" s="76"/>
      <c r="K92" s="3"/>
      <c r="L92" s="3"/>
      <c r="M92" s="3"/>
      <c r="N92" s="27"/>
      <c r="O92" s="3"/>
      <c r="P92" s="66"/>
      <c r="Q92" s="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3"/>
      <c r="B93" s="83"/>
      <c r="C93" s="3"/>
      <c r="D93" s="3"/>
      <c r="E93" s="3"/>
      <c r="F93" s="3"/>
      <c r="G93" s="3"/>
      <c r="H93" s="3"/>
      <c r="I93" s="66"/>
      <c r="J93" s="76"/>
      <c r="K93" s="3"/>
      <c r="L93" s="3"/>
      <c r="M93" s="3"/>
      <c r="N93" s="27"/>
      <c r="O93" s="3"/>
      <c r="P93" s="66"/>
      <c r="Q93" s="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>
      <c r="A94" s="3"/>
      <c r="B94" s="83"/>
      <c r="C94" s="3"/>
      <c r="D94" s="3"/>
      <c r="E94" s="3"/>
      <c r="F94" s="3"/>
      <c r="G94" s="3"/>
      <c r="H94" s="3"/>
      <c r="I94" s="66"/>
      <c r="J94" s="76"/>
      <c r="K94" s="3"/>
      <c r="L94" s="3"/>
      <c r="M94" s="3"/>
      <c r="N94" s="27"/>
      <c r="O94" s="3"/>
      <c r="P94" s="66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>
      <c r="A95" s="3"/>
      <c r="B95" s="81"/>
      <c r="C95" s="3"/>
      <c r="D95" s="3"/>
      <c r="E95" s="3"/>
      <c r="F95" s="3"/>
      <c r="G95" s="3"/>
      <c r="H95" s="3"/>
      <c r="I95" s="66"/>
      <c r="J95" s="76"/>
      <c r="K95" s="3"/>
      <c r="L95" s="3"/>
      <c r="M95" s="3"/>
      <c r="N95" s="27"/>
      <c r="O95" s="3"/>
      <c r="P95" s="66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>
      <c r="A96" s="3"/>
      <c r="B96" s="81"/>
      <c r="C96" s="3"/>
      <c r="D96" s="3"/>
      <c r="E96" s="3"/>
      <c r="F96" s="3"/>
      <c r="G96" s="3"/>
      <c r="H96" s="3"/>
      <c r="I96" s="66"/>
      <c r="J96" s="76"/>
      <c r="K96" s="3"/>
      <c r="L96" s="3"/>
      <c r="M96" s="3"/>
      <c r="N96" s="27"/>
      <c r="O96" s="3"/>
      <c r="P96" s="66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>
      <c r="A97" s="3"/>
      <c r="B97" s="81"/>
      <c r="C97" s="3"/>
      <c r="D97" s="3"/>
      <c r="E97" s="3"/>
      <c r="F97" s="3"/>
      <c r="G97" s="3"/>
      <c r="H97" s="3"/>
      <c r="I97" s="66"/>
      <c r="J97" s="76"/>
      <c r="K97" s="3"/>
      <c r="L97" s="3"/>
      <c r="M97" s="3"/>
      <c r="N97" s="27"/>
      <c r="O97" s="3"/>
      <c r="P97" s="66"/>
      <c r="Q97" s="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>
      <c r="A98" s="3"/>
      <c r="B98" s="81"/>
      <c r="C98" s="3"/>
      <c r="D98" s="3"/>
      <c r="E98" s="3"/>
      <c r="F98" s="3"/>
      <c r="G98" s="3"/>
      <c r="H98" s="3"/>
      <c r="I98" s="66"/>
      <c r="J98" s="76"/>
      <c r="K98" s="3"/>
      <c r="L98" s="3"/>
      <c r="M98" s="3"/>
      <c r="N98" s="27"/>
      <c r="O98" s="3"/>
      <c r="P98" s="66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>
      <c r="A99" s="3"/>
      <c r="B99" s="81"/>
      <c r="C99" s="3"/>
      <c r="D99" s="3"/>
      <c r="E99" s="3"/>
      <c r="F99" s="3"/>
      <c r="G99" s="3"/>
      <c r="H99" s="3"/>
      <c r="I99" s="66"/>
      <c r="J99" s="76"/>
      <c r="K99" s="3"/>
      <c r="L99" s="3"/>
      <c r="M99" s="3"/>
      <c r="N99" s="27"/>
      <c r="O99" s="3"/>
      <c r="P99" s="66"/>
      <c r="Q99" s="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>
      <c r="A100" s="3"/>
      <c r="B100" s="81"/>
      <c r="C100" s="3"/>
      <c r="D100" s="3"/>
      <c r="E100" s="3"/>
      <c r="F100" s="3"/>
      <c r="G100" s="3"/>
      <c r="H100" s="3"/>
      <c r="I100" s="66"/>
      <c r="J100" s="76"/>
      <c r="K100" s="3"/>
      <c r="L100" s="3"/>
      <c r="M100" s="3"/>
      <c r="N100" s="27"/>
      <c r="O100" s="3"/>
      <c r="P100" s="66"/>
      <c r="Q100" s="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>
      <c r="A101" s="3"/>
      <c r="B101" s="78"/>
      <c r="C101" s="3"/>
      <c r="D101" s="3"/>
      <c r="E101" s="3"/>
      <c r="F101" s="3"/>
      <c r="G101" s="3"/>
      <c r="H101" s="3"/>
      <c r="I101" s="66"/>
      <c r="J101" s="76"/>
      <c r="K101" s="3"/>
      <c r="L101" s="3"/>
      <c r="M101" s="3"/>
      <c r="N101" s="27"/>
      <c r="O101" s="3"/>
      <c r="P101" s="66"/>
      <c r="Q101" s="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>
      <c r="A102" s="3"/>
      <c r="B102" s="78"/>
      <c r="C102" s="3"/>
      <c r="D102" s="3"/>
      <c r="E102" s="3"/>
      <c r="F102" s="3"/>
      <c r="G102" s="3"/>
      <c r="H102" s="3"/>
      <c r="I102" s="66"/>
      <c r="J102" s="76"/>
      <c r="K102" s="3"/>
      <c r="L102" s="3"/>
      <c r="M102" s="3"/>
      <c r="N102" s="27"/>
      <c r="O102" s="3"/>
      <c r="P102" s="66"/>
      <c r="Q102" s="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>
      <c r="A103" s="3"/>
      <c r="B103" s="78"/>
      <c r="C103" s="3"/>
      <c r="D103" s="3"/>
      <c r="E103" s="3"/>
      <c r="F103" s="3"/>
      <c r="G103" s="3"/>
      <c r="H103" s="3"/>
      <c r="I103" s="66"/>
      <c r="J103" s="76"/>
      <c r="K103" s="3"/>
      <c r="L103" s="3"/>
      <c r="M103" s="3"/>
      <c r="N103" s="27"/>
      <c r="O103" s="3"/>
      <c r="P103" s="66"/>
      <c r="Q103" s="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>
      <c r="A104" s="3"/>
      <c r="B104" s="78"/>
      <c r="C104" s="3"/>
      <c r="D104" s="3"/>
      <c r="E104" s="3"/>
      <c r="F104" s="3"/>
      <c r="G104" s="3"/>
      <c r="H104" s="3"/>
      <c r="I104" s="66"/>
      <c r="J104" s="76"/>
      <c r="K104" s="3"/>
      <c r="L104" s="3"/>
      <c r="M104" s="3"/>
      <c r="N104" s="27"/>
      <c r="O104" s="3"/>
      <c r="P104" s="66"/>
      <c r="Q104" s="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>
      <c r="A105" s="3"/>
      <c r="B105" s="78"/>
      <c r="C105" s="3"/>
      <c r="D105" s="3"/>
      <c r="E105" s="3"/>
      <c r="F105" s="3"/>
      <c r="G105" s="3"/>
      <c r="H105" s="3"/>
      <c r="I105" s="66"/>
      <c r="J105" s="76"/>
      <c r="K105" s="3"/>
      <c r="L105" s="3"/>
      <c r="M105" s="3"/>
      <c r="N105" s="27"/>
      <c r="O105" s="3"/>
      <c r="P105" s="66"/>
      <c r="Q105" s="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>
      <c r="A106" s="3"/>
      <c r="B106" s="81"/>
      <c r="C106" s="3"/>
      <c r="D106" s="3"/>
      <c r="E106" s="3"/>
      <c r="F106" s="3"/>
      <c r="G106" s="3"/>
      <c r="H106" s="3"/>
      <c r="I106" s="66"/>
      <c r="J106" s="76"/>
      <c r="K106" s="3"/>
      <c r="L106" s="3"/>
      <c r="M106" s="3"/>
      <c r="N106" s="27"/>
      <c r="O106" s="3"/>
      <c r="P106" s="66"/>
      <c r="Q106" s="66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>
      <c r="A107" s="3"/>
      <c r="B107" s="81"/>
      <c r="C107" s="3"/>
      <c r="D107" s="3"/>
      <c r="E107" s="3"/>
      <c r="F107" s="3"/>
      <c r="G107" s="3"/>
      <c r="H107" s="3"/>
      <c r="I107" s="66"/>
      <c r="J107" s="76"/>
      <c r="K107" s="3"/>
      <c r="L107" s="3"/>
      <c r="M107" s="3"/>
      <c r="N107" s="27"/>
      <c r="O107" s="3"/>
      <c r="P107" s="66"/>
      <c r="Q107" s="66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>
      <c r="A108" s="3"/>
      <c r="B108" s="81"/>
      <c r="C108" s="3"/>
      <c r="D108" s="3"/>
      <c r="E108" s="3"/>
      <c r="F108" s="3"/>
      <c r="G108" s="3"/>
      <c r="H108" s="3"/>
      <c r="I108" s="66"/>
      <c r="J108" s="76"/>
      <c r="K108" s="3"/>
      <c r="L108" s="3"/>
      <c r="M108" s="3"/>
      <c r="N108" s="27"/>
      <c r="O108" s="3"/>
      <c r="P108" s="66"/>
      <c r="Q108" s="66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>
      <c r="A109" s="3"/>
      <c r="B109" s="81"/>
      <c r="C109" s="3"/>
      <c r="D109" s="3"/>
      <c r="E109" s="3"/>
      <c r="F109" s="3"/>
      <c r="G109" s="3"/>
      <c r="H109" s="3"/>
      <c r="I109" s="66"/>
      <c r="J109" s="76"/>
      <c r="K109" s="3"/>
      <c r="L109" s="3"/>
      <c r="M109" s="3"/>
      <c r="N109" s="27"/>
      <c r="O109" s="3"/>
      <c r="P109" s="66"/>
      <c r="Q109" s="66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>
      <c r="A110" s="3"/>
      <c r="B110" s="84"/>
      <c r="C110" s="3"/>
      <c r="D110" s="3"/>
      <c r="E110" s="3"/>
      <c r="F110" s="3"/>
      <c r="G110" s="3"/>
      <c r="H110" s="3"/>
      <c r="I110" s="66"/>
      <c r="J110" s="76"/>
      <c r="K110" s="3"/>
      <c r="L110" s="3"/>
      <c r="M110" s="3"/>
      <c r="N110" s="27"/>
      <c r="O110" s="3"/>
      <c r="P110" s="66"/>
      <c r="Q110" s="66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>
      <c r="A111" s="3"/>
      <c r="B111" s="84"/>
      <c r="C111" s="3"/>
      <c r="D111" s="3"/>
      <c r="E111" s="3"/>
      <c r="F111" s="3"/>
      <c r="G111" s="3"/>
      <c r="H111" s="3"/>
      <c r="I111" s="66"/>
      <c r="J111" s="76"/>
      <c r="K111" s="3"/>
      <c r="L111" s="3"/>
      <c r="M111" s="3"/>
      <c r="N111" s="27"/>
      <c r="O111" s="3"/>
      <c r="P111" s="66"/>
      <c r="Q111" s="6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>
      <c r="A112" s="3"/>
      <c r="B112" s="84"/>
      <c r="C112" s="3"/>
      <c r="D112" s="3"/>
      <c r="E112" s="3"/>
      <c r="F112" s="3"/>
      <c r="G112" s="3"/>
      <c r="H112" s="3"/>
      <c r="I112" s="66"/>
      <c r="J112" s="76"/>
      <c r="K112" s="3"/>
      <c r="L112" s="3"/>
      <c r="M112" s="3"/>
      <c r="N112" s="27"/>
      <c r="O112" s="3"/>
      <c r="P112" s="66"/>
      <c r="Q112" s="6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>
      <c r="A113" s="3"/>
      <c r="B113" s="82"/>
      <c r="C113" s="3"/>
      <c r="D113" s="85"/>
      <c r="E113" s="3"/>
      <c r="F113" s="75"/>
      <c r="G113" s="3"/>
      <c r="H113" s="3"/>
      <c r="I113" s="66"/>
      <c r="J113" s="76"/>
      <c r="K113" s="6"/>
      <c r="L113" s="6"/>
      <c r="M113" s="6"/>
      <c r="N113" s="27"/>
      <c r="O113" s="3"/>
      <c r="P113" s="76"/>
      <c r="Q113" s="6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>
      <c r="A114" s="3"/>
      <c r="B114" s="82"/>
      <c r="C114" s="3"/>
      <c r="D114" s="85"/>
      <c r="E114" s="3"/>
      <c r="F114" s="75"/>
      <c r="G114" s="3"/>
      <c r="H114" s="3"/>
      <c r="I114" s="66"/>
      <c r="J114" s="76"/>
      <c r="K114" s="6"/>
      <c r="L114" s="6"/>
      <c r="M114" s="6"/>
      <c r="N114" s="27"/>
      <c r="O114" s="3"/>
      <c r="P114" s="76"/>
      <c r="Q114" s="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>
      <c r="A115" s="3"/>
      <c r="B115" s="81"/>
      <c r="C115" s="3"/>
      <c r="D115" s="66"/>
      <c r="E115" s="3"/>
      <c r="F115" s="75"/>
      <c r="G115" s="3"/>
      <c r="H115" s="3"/>
      <c r="I115" s="66"/>
      <c r="J115" s="76"/>
      <c r="K115" s="6"/>
      <c r="L115" s="6"/>
      <c r="M115" s="6"/>
      <c r="N115" s="27"/>
      <c r="O115" s="3"/>
      <c r="P115" s="76"/>
      <c r="Q115" s="6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>
      <c r="A116" s="3"/>
      <c r="B116" s="81"/>
      <c r="C116" s="3"/>
      <c r="D116" s="85"/>
      <c r="E116" s="3"/>
      <c r="F116" s="75"/>
      <c r="G116" s="3"/>
      <c r="H116" s="3"/>
      <c r="I116" s="66"/>
      <c r="J116" s="76"/>
      <c r="K116" s="6"/>
      <c r="L116" s="6"/>
      <c r="M116" s="6"/>
      <c r="N116" s="27"/>
      <c r="O116" s="3"/>
      <c r="P116" s="76"/>
      <c r="Q116" s="6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>
      <c r="A117" s="3"/>
      <c r="B117" s="81"/>
      <c r="C117" s="3"/>
      <c r="D117" s="85"/>
      <c r="E117" s="3"/>
      <c r="F117" s="75"/>
      <c r="G117" s="3"/>
      <c r="H117" s="3"/>
      <c r="I117" s="66"/>
      <c r="J117" s="76"/>
      <c r="K117" s="6"/>
      <c r="L117" s="6"/>
      <c r="M117" s="6"/>
      <c r="N117" s="27"/>
      <c r="O117" s="3"/>
      <c r="P117" s="76"/>
      <c r="Q117" s="66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>
      <c r="A118" s="3"/>
      <c r="B118" s="81"/>
      <c r="C118" s="3"/>
      <c r="D118" s="85"/>
      <c r="E118" s="3"/>
      <c r="F118" s="75"/>
      <c r="G118" s="3"/>
      <c r="H118" s="3"/>
      <c r="I118" s="66"/>
      <c r="J118" s="76"/>
      <c r="K118" s="6"/>
      <c r="L118" s="6"/>
      <c r="M118" s="6"/>
      <c r="N118" s="27"/>
      <c r="O118" s="3"/>
      <c r="P118" s="76"/>
      <c r="Q118" s="6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>
      <c r="A119" s="3"/>
      <c r="B119" s="81"/>
      <c r="C119" s="3"/>
      <c r="D119" s="85"/>
      <c r="E119" s="3"/>
      <c r="F119" s="75"/>
      <c r="G119" s="3"/>
      <c r="H119" s="3"/>
      <c r="I119" s="66"/>
      <c r="J119" s="76"/>
      <c r="K119" s="6"/>
      <c r="L119" s="6"/>
      <c r="M119" s="6"/>
      <c r="N119" s="27"/>
      <c r="O119" s="3"/>
      <c r="P119" s="76"/>
      <c r="Q119" s="66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>
      <c r="A120" s="3"/>
      <c r="B120" s="81"/>
      <c r="C120" s="3"/>
      <c r="D120" s="85"/>
      <c r="E120" s="3"/>
      <c r="F120" s="75"/>
      <c r="G120" s="3"/>
      <c r="H120" s="3"/>
      <c r="I120" s="66"/>
      <c r="J120" s="76"/>
      <c r="K120" s="6"/>
      <c r="L120" s="6"/>
      <c r="M120" s="6"/>
      <c r="N120" s="27"/>
      <c r="O120" s="3"/>
      <c r="P120" s="76"/>
      <c r="Q120" s="66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>
      <c r="A121" s="3"/>
      <c r="B121" s="83"/>
      <c r="C121" s="3"/>
      <c r="D121" s="85"/>
      <c r="E121" s="3"/>
      <c r="F121" s="75"/>
      <c r="G121" s="3"/>
      <c r="H121" s="3"/>
      <c r="I121" s="66"/>
      <c r="J121" s="76"/>
      <c r="K121" s="6"/>
      <c r="L121" s="6"/>
      <c r="M121" s="6"/>
      <c r="N121" s="27"/>
      <c r="O121" s="3"/>
      <c r="P121" s="76"/>
      <c r="Q121" s="66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>
      <c r="A122" s="3"/>
      <c r="B122" s="83"/>
      <c r="C122" s="3"/>
      <c r="D122" s="85"/>
      <c r="E122" s="3"/>
      <c r="F122" s="75"/>
      <c r="G122" s="3"/>
      <c r="H122" s="3"/>
      <c r="I122" s="66"/>
      <c r="J122" s="76"/>
      <c r="K122" s="6"/>
      <c r="L122" s="6"/>
      <c r="M122" s="6"/>
      <c r="N122" s="27"/>
      <c r="O122" s="3"/>
      <c r="P122" s="76"/>
      <c r="Q122" s="66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>
      <c r="A123" s="3"/>
      <c r="B123" s="78"/>
      <c r="C123" s="3"/>
      <c r="D123" s="85"/>
      <c r="E123" s="3"/>
      <c r="F123" s="75"/>
      <c r="G123" s="3"/>
      <c r="H123" s="3"/>
      <c r="I123" s="66"/>
      <c r="J123" s="76"/>
      <c r="K123" s="6"/>
      <c r="L123" s="6"/>
      <c r="M123" s="6"/>
      <c r="N123" s="27"/>
      <c r="O123" s="3"/>
      <c r="P123" s="76"/>
      <c r="Q123" s="66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">
      <c r="A124" s="3"/>
      <c r="B124" s="78"/>
      <c r="C124" s="3"/>
      <c r="D124" s="85"/>
      <c r="E124" s="3"/>
      <c r="F124" s="75"/>
      <c r="G124" s="3"/>
      <c r="H124" s="3"/>
      <c r="I124" s="66"/>
      <c r="J124" s="76"/>
      <c r="K124" s="6"/>
      <c r="L124" s="6"/>
      <c r="M124" s="6"/>
      <c r="N124" s="27"/>
      <c r="O124" s="3"/>
      <c r="P124" s="76"/>
      <c r="Q124" s="6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">
      <c r="A125" s="3"/>
      <c r="B125" s="78"/>
      <c r="C125" s="3"/>
      <c r="D125" s="85"/>
      <c r="E125" s="3"/>
      <c r="F125" s="75"/>
      <c r="G125" s="3"/>
      <c r="H125" s="3"/>
      <c r="I125" s="66"/>
      <c r="J125" s="76"/>
      <c r="K125" s="6"/>
      <c r="L125" s="6"/>
      <c r="M125" s="6"/>
      <c r="N125" s="27"/>
      <c r="O125" s="3"/>
      <c r="P125" s="76"/>
      <c r="Q125" s="66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">
      <c r="A126" s="3"/>
      <c r="B126" s="73"/>
      <c r="C126" s="3"/>
      <c r="D126" s="66"/>
      <c r="E126" s="3"/>
      <c r="F126" s="75"/>
      <c r="G126" s="3"/>
      <c r="H126" s="3"/>
      <c r="I126" s="66"/>
      <c r="J126" s="76"/>
      <c r="K126" s="6"/>
      <c r="L126" s="6"/>
      <c r="M126" s="6"/>
      <c r="N126" s="27"/>
      <c r="O126" s="3"/>
      <c r="P126" s="76"/>
      <c r="Q126" s="6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">
      <c r="A127" s="3"/>
      <c r="B127" s="73"/>
      <c r="C127" s="3"/>
      <c r="D127" s="74"/>
      <c r="E127" s="3"/>
      <c r="F127" s="75"/>
      <c r="G127" s="3"/>
      <c r="H127" s="3"/>
      <c r="I127" s="66"/>
      <c r="J127" s="76"/>
      <c r="K127" s="86"/>
      <c r="L127" s="6"/>
      <c r="M127" s="6"/>
      <c r="N127" s="27"/>
      <c r="O127" s="3"/>
      <c r="P127" s="76"/>
      <c r="Q127" s="6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">
      <c r="A128" s="3"/>
      <c r="B128" s="73"/>
      <c r="C128" s="3"/>
      <c r="D128" s="74"/>
      <c r="E128" s="3"/>
      <c r="F128" s="75"/>
      <c r="G128" s="3"/>
      <c r="H128" s="3"/>
      <c r="I128" s="66"/>
      <c r="J128" s="76"/>
      <c r="K128" s="87"/>
      <c r="L128" s="6"/>
      <c r="M128" s="6"/>
      <c r="N128" s="27"/>
      <c r="O128" s="3"/>
      <c r="P128" s="76"/>
      <c r="Q128" s="6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">
      <c r="A129" s="3"/>
      <c r="B129" s="73"/>
      <c r="C129" s="3"/>
      <c r="D129" s="74"/>
      <c r="E129" s="3"/>
      <c r="F129" s="75"/>
      <c r="G129" s="3"/>
      <c r="H129" s="3"/>
      <c r="I129" s="66"/>
      <c r="J129" s="76"/>
      <c r="K129" s="6"/>
      <c r="L129" s="6"/>
      <c r="M129" s="6"/>
      <c r="N129" s="27"/>
      <c r="O129" s="3"/>
      <c r="P129" s="76"/>
      <c r="Q129" s="66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">
      <c r="A130" s="3"/>
      <c r="B130" s="73"/>
      <c r="C130" s="3"/>
      <c r="D130" s="74"/>
      <c r="E130" s="3"/>
      <c r="F130" s="75"/>
      <c r="G130" s="3"/>
      <c r="H130" s="3"/>
      <c r="I130" s="66"/>
      <c r="J130" s="76"/>
      <c r="K130" s="6"/>
      <c r="L130" s="6"/>
      <c r="M130" s="6"/>
      <c r="N130" s="27"/>
      <c r="O130" s="3"/>
      <c r="P130" s="76"/>
      <c r="Q130" s="66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">
      <c r="A131" s="3"/>
      <c r="B131" s="73"/>
      <c r="C131" s="3"/>
      <c r="D131" s="74"/>
      <c r="E131" s="3"/>
      <c r="F131" s="75"/>
      <c r="G131" s="3"/>
      <c r="H131" s="3"/>
      <c r="I131" s="66"/>
      <c r="J131" s="76"/>
      <c r="K131" s="6"/>
      <c r="L131" s="6"/>
      <c r="M131" s="6"/>
      <c r="N131" s="27"/>
      <c r="O131" s="3"/>
      <c r="P131" s="76"/>
      <c r="Q131" s="6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">
      <c r="A132" s="3"/>
      <c r="B132" s="73"/>
      <c r="C132" s="3"/>
      <c r="D132" s="74"/>
      <c r="E132" s="3"/>
      <c r="F132" s="75"/>
      <c r="G132" s="3"/>
      <c r="H132" s="3"/>
      <c r="I132" s="66"/>
      <c r="J132" s="76"/>
      <c r="K132" s="6"/>
      <c r="L132" s="6"/>
      <c r="M132" s="6"/>
      <c r="N132" s="27"/>
      <c r="O132" s="3"/>
      <c r="P132" s="76"/>
      <c r="Q132" s="66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">
      <c r="A133" s="3"/>
      <c r="B133" s="78"/>
      <c r="C133" s="3"/>
      <c r="D133" s="74"/>
      <c r="E133" s="3"/>
      <c r="F133" s="75"/>
      <c r="G133" s="3"/>
      <c r="H133" s="3"/>
      <c r="I133" s="66"/>
      <c r="J133" s="76"/>
      <c r="K133" s="87"/>
      <c r="L133" s="6"/>
      <c r="M133" s="6"/>
      <c r="N133" s="27"/>
      <c r="O133" s="3"/>
      <c r="P133" s="76"/>
      <c r="Q133" s="66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">
      <c r="A134" s="3"/>
      <c r="B134" s="78"/>
      <c r="C134" s="3"/>
      <c r="D134" s="74"/>
      <c r="E134" s="3"/>
      <c r="F134" s="75"/>
      <c r="G134" s="3"/>
      <c r="H134" s="3"/>
      <c r="I134" s="66"/>
      <c r="J134" s="76"/>
      <c r="K134" s="87"/>
      <c r="L134" s="6"/>
      <c r="M134" s="6"/>
      <c r="N134" s="27"/>
      <c r="O134" s="3"/>
      <c r="P134" s="76"/>
      <c r="Q134" s="66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">
      <c r="A135" s="3"/>
      <c r="B135" s="78"/>
      <c r="C135" s="3"/>
      <c r="D135" s="74"/>
      <c r="E135" s="3"/>
      <c r="F135" s="75"/>
      <c r="G135" s="3"/>
      <c r="H135" s="3"/>
      <c r="I135" s="66"/>
      <c r="J135" s="76"/>
      <c r="K135" s="87"/>
      <c r="L135" s="6"/>
      <c r="M135" s="6"/>
      <c r="N135" s="27"/>
      <c r="O135" s="3"/>
      <c r="P135" s="76"/>
      <c r="Q135" s="66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">
      <c r="A136" s="3"/>
      <c r="B136" s="78"/>
      <c r="C136" s="3"/>
      <c r="D136" s="74"/>
      <c r="E136" s="3"/>
      <c r="F136" s="75"/>
      <c r="G136" s="3"/>
      <c r="H136" s="3"/>
      <c r="I136" s="66"/>
      <c r="J136" s="76"/>
      <c r="K136" s="87"/>
      <c r="L136" s="6"/>
      <c r="M136" s="6"/>
      <c r="N136" s="27"/>
      <c r="O136" s="3"/>
      <c r="P136" s="76"/>
      <c r="Q136" s="66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">
      <c r="A137" s="3"/>
      <c r="B137" s="78"/>
      <c r="C137" s="3"/>
      <c r="D137" s="74"/>
      <c r="E137" s="3"/>
      <c r="F137" s="75"/>
      <c r="G137" s="3"/>
      <c r="H137" s="3"/>
      <c r="I137" s="66"/>
      <c r="J137" s="76"/>
      <c r="K137" s="87"/>
      <c r="L137" s="6"/>
      <c r="M137" s="6"/>
      <c r="N137" s="27"/>
      <c r="O137" s="3"/>
      <c r="P137" s="76"/>
      <c r="Q137" s="66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">
      <c r="A138" s="3"/>
      <c r="B138" s="78"/>
      <c r="C138" s="3"/>
      <c r="D138" s="74"/>
      <c r="E138" s="3"/>
      <c r="F138" s="75"/>
      <c r="G138" s="3"/>
      <c r="H138" s="3"/>
      <c r="I138" s="66"/>
      <c r="J138" s="76"/>
      <c r="K138" s="87"/>
      <c r="L138" s="6"/>
      <c r="M138" s="6"/>
      <c r="N138" s="27"/>
      <c r="O138" s="3"/>
      <c r="P138" s="76"/>
      <c r="Q138" s="66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">
      <c r="A139" s="3"/>
      <c r="B139" s="4"/>
      <c r="C139" s="3"/>
      <c r="D139" s="74"/>
      <c r="E139" s="3"/>
      <c r="F139" s="75"/>
      <c r="G139" s="3"/>
      <c r="H139" s="3"/>
      <c r="I139" s="66"/>
      <c r="J139" s="76"/>
      <c r="K139" s="87"/>
      <c r="L139" s="6"/>
      <c r="M139" s="6"/>
      <c r="N139" s="27"/>
      <c r="O139" s="3"/>
      <c r="P139" s="76"/>
      <c r="Q139" s="66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">
      <c r="A140" s="3"/>
      <c r="B140" s="4"/>
      <c r="C140" s="3"/>
      <c r="D140" s="74"/>
      <c r="E140" s="3"/>
      <c r="F140" s="75"/>
      <c r="G140" s="3"/>
      <c r="H140" s="3"/>
      <c r="I140" s="66"/>
      <c r="J140" s="76"/>
      <c r="K140" s="87"/>
      <c r="L140" s="6"/>
      <c r="M140" s="6"/>
      <c r="N140" s="27"/>
      <c r="O140" s="3"/>
      <c r="P140" s="76"/>
      <c r="Q140" s="66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">
      <c r="A141" s="3"/>
      <c r="B141" s="4"/>
      <c r="C141" s="3"/>
      <c r="D141" s="74"/>
      <c r="E141" s="3"/>
      <c r="F141" s="75"/>
      <c r="G141" s="3"/>
      <c r="H141" s="3"/>
      <c r="I141" s="66"/>
      <c r="J141" s="76"/>
      <c r="K141" s="87"/>
      <c r="L141" s="6"/>
      <c r="M141" s="6"/>
      <c r="N141" s="27"/>
      <c r="O141" s="3"/>
      <c r="P141" s="76"/>
      <c r="Q141" s="66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">
      <c r="A142" s="3"/>
      <c r="B142" s="88"/>
      <c r="C142" s="3"/>
      <c r="D142" s="74"/>
      <c r="E142" s="3"/>
      <c r="F142" s="75"/>
      <c r="G142" s="3"/>
      <c r="H142" s="3"/>
      <c r="I142" s="66"/>
      <c r="J142" s="76"/>
      <c r="K142" s="87"/>
      <c r="L142" s="89"/>
      <c r="M142" s="6"/>
      <c r="N142" s="27"/>
      <c r="O142" s="3"/>
      <c r="P142" s="76"/>
      <c r="Q142" s="66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">
      <c r="A143" s="3"/>
      <c r="B143" s="88"/>
      <c r="C143" s="3"/>
      <c r="D143" s="74"/>
      <c r="E143" s="3"/>
      <c r="F143" s="75"/>
      <c r="G143" s="3"/>
      <c r="H143" s="3"/>
      <c r="I143" s="66"/>
      <c r="J143" s="76"/>
      <c r="K143" s="87"/>
      <c r="L143" s="89"/>
      <c r="M143" s="6"/>
      <c r="N143" s="27"/>
      <c r="O143" s="3"/>
      <c r="P143" s="76"/>
      <c r="Q143" s="66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">
      <c r="A144" s="3"/>
      <c r="B144" s="88"/>
      <c r="C144" s="3"/>
      <c r="D144" s="74"/>
      <c r="E144" s="3"/>
      <c r="F144" s="75"/>
      <c r="G144" s="3"/>
      <c r="H144" s="3"/>
      <c r="I144" s="66"/>
      <c r="J144" s="76"/>
      <c r="K144" s="87"/>
      <c r="L144" s="89"/>
      <c r="M144" s="6"/>
      <c r="N144" s="27"/>
      <c r="O144" s="3"/>
      <c r="P144" s="76"/>
      <c r="Q144" s="66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1:37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1:37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1:37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1:37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1:37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1:37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1:37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1:37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1:37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1:37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1:37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1:37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1:37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1:37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1:37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1:37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1:37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1:37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1:37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1:37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1:37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1:37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1:37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1:37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1:37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1:37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1:37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1:37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1:37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1:37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1:37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1:37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1:37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1:37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1:37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1:37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1:37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1:37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1:37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1:37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1:37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1:37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1:37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1:37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1:37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1:37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1:37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1:37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1:37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1:37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1:37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1:37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1:37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1:37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1:37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1:37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1:37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1:37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1:37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1:37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1:37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1:37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1:37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1:37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1:37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1:37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1:37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1:37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1:37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1:37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1:37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1:37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1:37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1:37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1:37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1:37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1:37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1:37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1:37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1:37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1:37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1:37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1:37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1:37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1:37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1:37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1:37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1:37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1:37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1:37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1:37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1:37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1:37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1:37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1:37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1:37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1:37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1:37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1:37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1:37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1:37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1:37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1:37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1:37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1:37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1:37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1:37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  <row r="1135" spans="1:37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</row>
    <row r="1136" spans="1:37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</row>
    <row r="1137" spans="1:37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</row>
    <row r="1138" spans="1:37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</row>
    <row r="1139" spans="1:37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</row>
    <row r="1140" spans="1:37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</row>
    <row r="1141" spans="1:37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</row>
    <row r="1142" spans="1:37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</row>
    <row r="1143" spans="1:37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</row>
    <row r="1144" spans="1:37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</row>
    <row r="1145" spans="1:37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</row>
    <row r="1146" spans="1:37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</row>
    <row r="1147" spans="1:37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</row>
    <row r="1148" spans="1:37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</row>
    <row r="1149" spans="1:37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</row>
    <row r="1150" spans="1:37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</row>
    <row r="1151" spans="1:37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1:37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1:37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1:37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</row>
    <row r="1155" spans="1:37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1:37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1:37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1:37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1:37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1:37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1:37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1:37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1:37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1:37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1:37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1:37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1:37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1:37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1:37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1:37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1:37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1:37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1:37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</row>
    <row r="1193" spans="1:37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1:37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1:37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1:37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1:37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1:37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1:37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1:37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1:37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1:37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1:37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1:37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1:37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1:37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1:37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1:37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1:37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</row>
    <row r="1213" spans="1:37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1:37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1:37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1:37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</row>
    <row r="1219" spans="1:37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</row>
    <row r="1220" spans="1:37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1:37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1:37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1:37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1:37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1:37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1:37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1:37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1:37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1:37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</row>
    <row r="1233" spans="1:37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1:37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1:37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1:37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7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1:37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</row>
    <row r="1240" spans="1:37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1:37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</row>
    <row r="1244" spans="1:37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1:37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1:37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</row>
    <row r="1248" spans="1:37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1:37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1:37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</row>
    <row r="1251" spans="1:37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1:37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1:37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</row>
    <row r="1254" spans="1:37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1:37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1:37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1:37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1:37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1:37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1:37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1:37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</row>
    <row r="1272" spans="1:37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1:37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1:37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</row>
    <row r="1283" spans="1:37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</row>
    <row r="1284" spans="1:37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1:37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1:37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</row>
    <row r="1289" spans="1:37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1:37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1:37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</row>
    <row r="1296" spans="1:37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1:37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1:37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1:37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1:37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</row>
    <row r="1304" spans="1:37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1:37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1:37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1:37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1:37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</row>
    <row r="1312" spans="1:37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1:37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1:37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1:37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</row>
    <row r="1316" spans="1:37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1:37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</row>
    <row r="1318" spans="1:37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1:37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1:37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</row>
    <row r="1323" spans="1:37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</row>
    <row r="1325" spans="1:37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</row>
    <row r="1326" spans="1:37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1:37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1:37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spans="1:37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</row>
    <row r="1331" spans="1:37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1:37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1:37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1:37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1:37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</row>
    <row r="1336" spans="1:37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1:37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1:37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</row>
    <row r="1340" spans="1:37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1:37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1:37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1:37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1:37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1:37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1:37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</row>
    <row r="1350" spans="1:37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1:37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</row>
    <row r="1352" spans="1:37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1:37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1:37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1:37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</row>
    <row r="1357" spans="1:37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1:37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1:37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1:37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</row>
    <row r="1361" spans="1:37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1:37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1:37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</row>
    <row r="1365" spans="1:37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</row>
    <row r="1370" spans="1:37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1:37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</row>
    <row r="1372" spans="1:37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1:37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1:37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1:37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1:37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1:37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1:37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1:37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</row>
    <row r="1388" spans="1:37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</row>
    <row r="1392" spans="1:37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1:37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</row>
    <row r="1396" spans="1:37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1:37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1:37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1:37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1:37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1:37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</row>
    <row r="1405" spans="1:37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1:37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1:37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1:37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1:37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1:37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</row>
    <row r="1416" spans="1:37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1:37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1:37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1:37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</row>
    <row r="1423" spans="1:37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</row>
    <row r="1424" spans="1:37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</row>
    <row r="1425" spans="1:37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</row>
    <row r="1426" spans="1:37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</row>
    <row r="1428" spans="1:37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</row>
    <row r="1429" spans="1:37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</row>
    <row r="1431" spans="1:37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</row>
    <row r="1433" spans="1:37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</row>
    <row r="1435" spans="1:37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</row>
    <row r="1441" spans="1:37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</sheetData>
  <sheetProtection/>
  <mergeCells count="6">
    <mergeCell ref="I5:J5"/>
    <mergeCell ref="L5:M5"/>
    <mergeCell ref="N5:O5"/>
    <mergeCell ref="I80:J80"/>
    <mergeCell ref="L80:M80"/>
    <mergeCell ref="N80:O80"/>
  </mergeCells>
  <printOptions horizontalCentered="1"/>
  <pageMargins left="0" right="0" top="0.25" bottom="0" header="0.5" footer="0.5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</dc:title>
  <dc:subject/>
  <dc:creator>asdf</dc:creator>
  <cp:keywords/>
  <dc:description/>
  <cp:lastModifiedBy>Your User Name</cp:lastModifiedBy>
  <cp:lastPrinted>2015-05-30T11:33:19Z</cp:lastPrinted>
  <dcterms:modified xsi:type="dcterms:W3CDTF">2015-09-01T06:14:15Z</dcterms:modified>
  <cp:category/>
  <cp:version/>
  <cp:contentType/>
  <cp:contentStatus/>
</cp:coreProperties>
</file>